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Mod. D" sheetId="9" r:id="rId1"/>
    <sheet name="+ ENTRATE (t)" sheetId="10" r:id="rId2"/>
    <sheet name="- USCITE (t)" sheetId="11" r:id="rId3"/>
    <sheet name="+ ENTRATE (t-1)" sheetId="7" r:id="rId4"/>
    <sheet name="- USCITE (t-1)" sheetId="8" r:id="rId5"/>
    <sheet name="ISTRUZIONI" sheetId="12" r:id="rId6"/>
    <sheet name="Es. t" sheetId="5" r:id="rId7"/>
    <sheet name="Es. t-1" sheetId="1" r:id="rId8"/>
    <sheet name="Other" sheetId="3" r:id="rId9"/>
  </sheets>
  <definedNames>
    <definedName name="_xlnm.Print_Titles" localSheetId="0">'Mod. D'!$1:$5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9" l="1"/>
  <c r="F76" i="9" l="1"/>
  <c r="E76" i="9"/>
  <c r="C76" i="9"/>
  <c r="B76" i="9"/>
  <c r="F75" i="9"/>
  <c r="E75" i="9"/>
  <c r="C75" i="9"/>
  <c r="B75" i="9"/>
  <c r="F74" i="9"/>
  <c r="F77" i="9" s="1"/>
  <c r="E74" i="9"/>
  <c r="E77" i="9" s="1"/>
  <c r="C74" i="9"/>
  <c r="B74" i="9"/>
  <c r="B77" i="9" s="1"/>
  <c r="C77" i="9" l="1"/>
  <c r="D3" i="12" l="1"/>
  <c r="C11" i="12" l="1"/>
  <c r="C5" i="9" s="1"/>
  <c r="F5" i="9" s="1"/>
  <c r="F43" i="9"/>
  <c r="F42" i="9"/>
  <c r="F39" i="9"/>
  <c r="F38" i="9"/>
  <c r="F37" i="9"/>
  <c r="F36" i="9"/>
  <c r="F40" i="9" s="1"/>
  <c r="F35" i="9"/>
  <c r="F31" i="9"/>
  <c r="F30" i="9"/>
  <c r="F29" i="9"/>
  <c r="F32" i="9" s="1"/>
  <c r="F25" i="9"/>
  <c r="F24" i="9"/>
  <c r="F23" i="9"/>
  <c r="F22" i="9"/>
  <c r="F21" i="9"/>
  <c r="F20" i="9"/>
  <c r="F16" i="9"/>
  <c r="F15" i="9"/>
  <c r="F14" i="9"/>
  <c r="F13" i="9"/>
  <c r="F12" i="9"/>
  <c r="F11" i="9"/>
  <c r="F10" i="9"/>
  <c r="F9" i="9"/>
  <c r="F8" i="9"/>
  <c r="F7" i="9"/>
  <c r="F17" i="9" s="1"/>
  <c r="E43" i="9"/>
  <c r="E42" i="9"/>
  <c r="E39" i="9"/>
  <c r="E38" i="9"/>
  <c r="E37" i="9"/>
  <c r="E36" i="9"/>
  <c r="E35" i="9"/>
  <c r="E31" i="9"/>
  <c r="E30" i="9"/>
  <c r="E29" i="9"/>
  <c r="E25" i="9"/>
  <c r="E24" i="9"/>
  <c r="E23" i="9"/>
  <c r="E22" i="9"/>
  <c r="E21" i="9"/>
  <c r="E20" i="9"/>
  <c r="E15" i="9"/>
  <c r="E13" i="9"/>
  <c r="E12" i="9"/>
  <c r="E11" i="9"/>
  <c r="E8" i="9"/>
  <c r="C46" i="9"/>
  <c r="C45" i="9"/>
  <c r="C44" i="9"/>
  <c r="C43" i="9"/>
  <c r="C47" i="9" s="1"/>
  <c r="C42" i="9"/>
  <c r="C39" i="9"/>
  <c r="C38" i="9"/>
  <c r="C37" i="9"/>
  <c r="C36" i="9"/>
  <c r="C35" i="9"/>
  <c r="C31" i="9"/>
  <c r="C30" i="9"/>
  <c r="C29" i="9"/>
  <c r="C24" i="9"/>
  <c r="C23" i="9"/>
  <c r="C22" i="9"/>
  <c r="C21" i="9"/>
  <c r="C20" i="9"/>
  <c r="C14" i="9"/>
  <c r="C12" i="9"/>
  <c r="C11" i="9"/>
  <c r="C9" i="9"/>
  <c r="B46" i="9"/>
  <c r="B45" i="9"/>
  <c r="B44" i="9"/>
  <c r="B43" i="9"/>
  <c r="B42" i="9"/>
  <c r="B39" i="9"/>
  <c r="B38" i="9"/>
  <c r="B37" i="9"/>
  <c r="B36" i="9"/>
  <c r="B35" i="9"/>
  <c r="B31" i="9"/>
  <c r="B30" i="9"/>
  <c r="B29" i="9"/>
  <c r="B24" i="9"/>
  <c r="B23" i="9"/>
  <c r="B22" i="9"/>
  <c r="B21" i="9"/>
  <c r="B20" i="9"/>
  <c r="B14" i="9"/>
  <c r="B12" i="9"/>
  <c r="B11" i="9"/>
  <c r="E1" i="9"/>
  <c r="B1" i="9"/>
  <c r="B5" i="9"/>
  <c r="E5" i="9" s="1"/>
  <c r="C26" i="9" l="1"/>
  <c r="C32" i="9"/>
  <c r="F33" i="9" s="1"/>
  <c r="C40" i="9"/>
  <c r="F27" i="9"/>
  <c r="F26" i="9"/>
  <c r="E53" i="9"/>
  <c r="E62" i="9"/>
  <c r="E67" i="9"/>
  <c r="F53" i="9"/>
  <c r="F62" i="9"/>
  <c r="F67" i="9"/>
  <c r="C53" i="9"/>
  <c r="B53" i="9"/>
  <c r="U4" i="8"/>
  <c r="AO4" i="7"/>
  <c r="U4" i="11"/>
  <c r="AO4" i="10"/>
  <c r="C28" i="7" l="1"/>
  <c r="G28" i="7"/>
  <c r="K28" i="7"/>
  <c r="B56" i="9" l="1"/>
  <c r="O180" i="11"/>
  <c r="B57" i="9" s="1"/>
  <c r="K180" i="11"/>
  <c r="G180" i="11"/>
  <c r="B55" i="9" s="1"/>
  <c r="C180" i="11"/>
  <c r="B54" i="9" s="1"/>
  <c r="S150" i="11"/>
  <c r="O150" i="11"/>
  <c r="K150" i="11"/>
  <c r="G150" i="11"/>
  <c r="C150" i="11"/>
  <c r="V150" i="11" s="1"/>
  <c r="S120" i="11"/>
  <c r="O120" i="11"/>
  <c r="K120" i="11"/>
  <c r="G120" i="11"/>
  <c r="C120" i="11"/>
  <c r="U96" i="11"/>
  <c r="K88" i="11"/>
  <c r="N88" i="11" s="1"/>
  <c r="G88" i="11"/>
  <c r="C88" i="11"/>
  <c r="S58" i="11"/>
  <c r="O58" i="11"/>
  <c r="K58" i="11"/>
  <c r="G58" i="11"/>
  <c r="C58" i="11"/>
  <c r="S28" i="11"/>
  <c r="O28" i="11"/>
  <c r="K28" i="11"/>
  <c r="G28" i="11"/>
  <c r="B9" i="9" s="1"/>
  <c r="C28" i="11"/>
  <c r="B8" i="9" s="1"/>
  <c r="O178" i="10"/>
  <c r="E56" i="9" s="1"/>
  <c r="K178" i="10"/>
  <c r="E57" i="9" s="1"/>
  <c r="G178" i="10"/>
  <c r="E55" i="9" s="1"/>
  <c r="C178" i="10"/>
  <c r="G148" i="10"/>
  <c r="C148" i="10"/>
  <c r="S118" i="10"/>
  <c r="O118" i="10"/>
  <c r="K118" i="10"/>
  <c r="G118" i="10"/>
  <c r="C118" i="10"/>
  <c r="K88" i="10"/>
  <c r="G88" i="10"/>
  <c r="C88" i="10"/>
  <c r="W58" i="10"/>
  <c r="S58" i="10"/>
  <c r="O58" i="10"/>
  <c r="K58" i="10"/>
  <c r="G58" i="10"/>
  <c r="C58" i="10"/>
  <c r="Y34" i="10"/>
  <c r="U94" i="10" s="1"/>
  <c r="AM28" i="10"/>
  <c r="E16" i="9" s="1"/>
  <c r="AI28" i="10"/>
  <c r="AE28" i="10"/>
  <c r="E14" i="9" s="1"/>
  <c r="AA28" i="10"/>
  <c r="W28" i="10"/>
  <c r="S28" i="10"/>
  <c r="O28" i="10"/>
  <c r="E10" i="9" s="1"/>
  <c r="K28" i="10"/>
  <c r="E9" i="9" s="1"/>
  <c r="G28" i="10"/>
  <c r="C28" i="10"/>
  <c r="E7" i="9" s="1"/>
  <c r="E17" i="9" l="1"/>
  <c r="V28" i="11"/>
  <c r="B17" i="9"/>
  <c r="V120" i="11"/>
  <c r="R178" i="10"/>
  <c r="E54" i="9"/>
  <c r="N88" i="10"/>
  <c r="J148" i="10"/>
  <c r="V58" i="11"/>
  <c r="Z58" i="10"/>
  <c r="V118" i="10"/>
  <c r="R180" i="11"/>
  <c r="U2" i="11"/>
  <c r="U94" i="11" s="1"/>
  <c r="U2" i="8"/>
  <c r="U94" i="8" s="1"/>
  <c r="AO2" i="10"/>
  <c r="AO2" i="7"/>
  <c r="Y32" i="7" s="1"/>
  <c r="AP28" i="10"/>
  <c r="U96" i="8"/>
  <c r="Y34" i="7"/>
  <c r="U94" i="7" s="1"/>
  <c r="U92" i="7" l="1"/>
  <c r="U92" i="10"/>
  <c r="Y32" i="10"/>
  <c r="F68" i="9"/>
  <c r="E68" i="9"/>
  <c r="E58" i="9"/>
  <c r="B58" i="9"/>
  <c r="E60" i="9" s="1"/>
  <c r="E47" i="9"/>
  <c r="B47" i="9"/>
  <c r="E40" i="9"/>
  <c r="B40" i="9"/>
  <c r="E32" i="9"/>
  <c r="B32" i="9"/>
  <c r="E26" i="9"/>
  <c r="E33" i="9" l="1"/>
  <c r="E48" i="9"/>
  <c r="W58" i="7"/>
  <c r="W28" i="7"/>
  <c r="AA28" i="7"/>
  <c r="AE28" i="7"/>
  <c r="AI28" i="7"/>
  <c r="AM28" i="7"/>
  <c r="O180" i="8"/>
  <c r="C57" i="9" s="1"/>
  <c r="K180" i="8"/>
  <c r="C56" i="9" s="1"/>
  <c r="G180" i="8"/>
  <c r="C55" i="9" s="1"/>
  <c r="C180" i="8"/>
  <c r="S150" i="8"/>
  <c r="O150" i="8"/>
  <c r="K150" i="8"/>
  <c r="G150" i="8"/>
  <c r="C150" i="8"/>
  <c r="S120" i="8"/>
  <c r="O120" i="8"/>
  <c r="K120" i="8"/>
  <c r="G120" i="8"/>
  <c r="C120" i="8"/>
  <c r="K88" i="8"/>
  <c r="G88" i="8"/>
  <c r="C88" i="8"/>
  <c r="S58" i="8"/>
  <c r="O58" i="8"/>
  <c r="K58" i="8"/>
  <c r="G58" i="8"/>
  <c r="C58" i="8"/>
  <c r="S28" i="8"/>
  <c r="O28" i="8"/>
  <c r="K28" i="8"/>
  <c r="G28" i="8"/>
  <c r="C28" i="8"/>
  <c r="C8" i="9" s="1"/>
  <c r="C17" i="9" s="1"/>
  <c r="O178" i="7"/>
  <c r="F57" i="9" s="1"/>
  <c r="K178" i="7"/>
  <c r="F56" i="9" s="1"/>
  <c r="G178" i="7"/>
  <c r="F55" i="9" s="1"/>
  <c r="C178" i="7"/>
  <c r="F54" i="9" s="1"/>
  <c r="G148" i="7"/>
  <c r="C148" i="7"/>
  <c r="S118" i="7"/>
  <c r="O118" i="7"/>
  <c r="K118" i="7"/>
  <c r="G118" i="7"/>
  <c r="C118" i="7"/>
  <c r="K88" i="7"/>
  <c r="G88" i="7"/>
  <c r="C88" i="7"/>
  <c r="S58" i="7"/>
  <c r="O58" i="7"/>
  <c r="K58" i="7"/>
  <c r="G58" i="7"/>
  <c r="C58" i="7"/>
  <c r="S28" i="7"/>
  <c r="O28" i="7"/>
  <c r="C58" i="9" l="1"/>
  <c r="F60" i="9" s="1"/>
  <c r="F64" i="9" s="1"/>
  <c r="C48" i="9"/>
  <c r="F18" i="9"/>
  <c r="V28" i="8"/>
  <c r="V58" i="8"/>
  <c r="V120" i="8"/>
  <c r="V150" i="8"/>
  <c r="N88" i="8"/>
  <c r="R180" i="8"/>
  <c r="F58" i="9"/>
  <c r="F47" i="9"/>
  <c r="V118" i="7"/>
  <c r="N88" i="7"/>
  <c r="Z58" i="7"/>
  <c r="AP28" i="7"/>
  <c r="R178" i="7"/>
  <c r="J148" i="7"/>
  <c r="F101" i="5"/>
  <c r="E101" i="5"/>
  <c r="D101" i="5"/>
  <c r="C101" i="5"/>
  <c r="E101" i="1"/>
  <c r="F101" i="1"/>
  <c r="D101" i="1"/>
  <c r="C101" i="1"/>
  <c r="E18" i="9" l="1"/>
  <c r="E102" i="5"/>
  <c r="B26" i="9"/>
  <c r="E27" i="9" s="1"/>
  <c r="C102" i="5"/>
  <c r="C103" i="5" s="1"/>
  <c r="F48" i="9"/>
  <c r="E102" i="1"/>
  <c r="C102" i="1"/>
  <c r="B48" i="9" l="1"/>
  <c r="E49" i="9" s="1"/>
  <c r="E51" i="9" s="1"/>
  <c r="F49" i="9"/>
  <c r="F51" i="9" s="1"/>
  <c r="C103" i="1"/>
  <c r="E63" i="9" l="1"/>
  <c r="E65" i="9" s="1"/>
  <c r="H70" i="9" s="1"/>
  <c r="F63" i="9"/>
  <c r="F65" i="9" s="1"/>
</calcChain>
</file>

<file path=xl/sharedStrings.xml><?xml version="1.0" encoding="utf-8"?>
<sst xmlns="http://schemas.openxmlformats.org/spreadsheetml/2006/main" count="800" uniqueCount="208">
  <si>
    <t>DATA</t>
  </si>
  <si>
    <t>CASSA</t>
  </si>
  <si>
    <t>CONTO CORRENTE</t>
  </si>
  <si>
    <t>ENTRATA</t>
  </si>
  <si>
    <t>USCITA</t>
  </si>
  <si>
    <t>TOTALE</t>
  </si>
  <si>
    <t>Situazione contabile</t>
  </si>
  <si>
    <t>Differenza</t>
  </si>
  <si>
    <t>OPERAZIONE</t>
  </si>
  <si>
    <t>DESCRIZIONE</t>
  </si>
  <si>
    <t>Tipo Operazione</t>
  </si>
  <si>
    <t>E</t>
  </si>
  <si>
    <t>Entrate</t>
  </si>
  <si>
    <t>U</t>
  </si>
  <si>
    <t>Uscite</t>
  </si>
  <si>
    <t>VOCE            su Mod.D</t>
  </si>
  <si>
    <t>IMPORTO</t>
  </si>
  <si>
    <t>Materie prime, sussidiarie, di consumo e merci</t>
  </si>
  <si>
    <t>A1</t>
  </si>
  <si>
    <t>A</t>
  </si>
  <si>
    <t>A2</t>
  </si>
  <si>
    <t>A3</t>
  </si>
  <si>
    <t>A4</t>
  </si>
  <si>
    <t>A5</t>
  </si>
  <si>
    <t>Servizi</t>
  </si>
  <si>
    <t>Godimento beni di terzi</t>
  </si>
  <si>
    <t>Personale</t>
  </si>
  <si>
    <t>Uscite diverse di gestione</t>
  </si>
  <si>
    <t>B1</t>
  </si>
  <si>
    <t>B2</t>
  </si>
  <si>
    <t>B3</t>
  </si>
  <si>
    <t>B4</t>
  </si>
  <si>
    <t>B5</t>
  </si>
  <si>
    <t>B</t>
  </si>
  <si>
    <t>C1</t>
  </si>
  <si>
    <t>C2</t>
  </si>
  <si>
    <t>C3</t>
  </si>
  <si>
    <t>C</t>
  </si>
  <si>
    <t>DA ATTIVITÀ DI INTERESSE GENERALE</t>
  </si>
  <si>
    <t>DA ATTIVITÀ DIVERSE</t>
  </si>
  <si>
    <t>DA ATTIVITÀ DI RACCOLTE FONDI</t>
  </si>
  <si>
    <t>DA ATTIVITÀ FINANZIARIE E PATRIMONIALI</t>
  </si>
  <si>
    <t>DI SUPPORTO GENERALE</t>
  </si>
  <si>
    <t>DA INVESTIMENTI IN IMMOBILIZZAZIONI O DA DEFLUSSI DI CAPITALE DI TERZI</t>
  </si>
  <si>
    <t>Per raccolte fondi abituali</t>
  </si>
  <si>
    <t>Da raccolte fondi occasionali</t>
  </si>
  <si>
    <t>Altre uscite</t>
  </si>
  <si>
    <t>D1</t>
  </si>
  <si>
    <t>D2</t>
  </si>
  <si>
    <t>D3</t>
  </si>
  <si>
    <t>D4</t>
  </si>
  <si>
    <t>D5</t>
  </si>
  <si>
    <t>Su rapporti bancari</t>
  </si>
  <si>
    <t>Su investimenti finanziari</t>
  </si>
  <si>
    <t>1) Materie prime, sussidiarie, di consumo e merci</t>
  </si>
  <si>
    <t>2) Servizi</t>
  </si>
  <si>
    <t>3) Godimento beni di terzi</t>
  </si>
  <si>
    <t>4) Personale</t>
  </si>
  <si>
    <t>5) Uscite diverse di gestione</t>
  </si>
  <si>
    <t>2) Uscite per raccolte fondi occasionali</t>
  </si>
  <si>
    <t>Su patrimonio edilizio</t>
  </si>
  <si>
    <t>Su altri beni patrimoniali</t>
  </si>
  <si>
    <t>E1</t>
  </si>
  <si>
    <t>E2</t>
  </si>
  <si>
    <t>E3</t>
  </si>
  <si>
    <t>E4</t>
  </si>
  <si>
    <t>E5</t>
  </si>
  <si>
    <t>UI1</t>
  </si>
  <si>
    <t>UI2</t>
  </si>
  <si>
    <t>UI3</t>
  </si>
  <si>
    <t>UI4</t>
  </si>
  <si>
    <t>Investimenti in immobilizzazioni                              inerenti alle attività di interesse generale</t>
  </si>
  <si>
    <t>UI</t>
  </si>
  <si>
    <t>Investimenti in immobilizzazioni                              inerenti alle attività diverse</t>
  </si>
  <si>
    <t>Investimenti                                                                          in attività finanziarie e patrimoniali</t>
  </si>
  <si>
    <t>Rimborso di finanziamenti                                               per quota capitale e di prestiti</t>
  </si>
  <si>
    <t>D</t>
  </si>
  <si>
    <t>B6</t>
  </si>
  <si>
    <t>Entrate da quote associative                                            e apporti dei fondatori</t>
  </si>
  <si>
    <t>A6</t>
  </si>
  <si>
    <t>A7</t>
  </si>
  <si>
    <t>A8</t>
  </si>
  <si>
    <t>A9</t>
  </si>
  <si>
    <t>A10</t>
  </si>
  <si>
    <t>Entrate degli associati per attività mutuali</t>
  </si>
  <si>
    <t>Entrate per prestazioni                                                         e cessioni ad associati e fondatori</t>
  </si>
  <si>
    <t>Erogazioni liberali</t>
  </si>
  <si>
    <t>Entrate del 5 per mille</t>
  </si>
  <si>
    <t>Contributi da soggetti privati</t>
  </si>
  <si>
    <t>Entrate per prestazioni e cessioni a terzi</t>
  </si>
  <si>
    <t>Contributi da enti pubblici</t>
  </si>
  <si>
    <t>Entrate da contratti con enti pubblici</t>
  </si>
  <si>
    <t>Altre entrate</t>
  </si>
  <si>
    <t>Entrate per prestazioni                                                       e cessioni ad associati e fondatori</t>
  </si>
  <si>
    <t>Entrate da raccolte fondi abituali</t>
  </si>
  <si>
    <t>Entrate da raccolte fondi occasionali</t>
  </si>
  <si>
    <t>Da rapporti bancari</t>
  </si>
  <si>
    <t>Da altri investimenti finanziari</t>
  </si>
  <si>
    <t>Da patrimonio edilizio</t>
  </si>
  <si>
    <t>Da altri beni patrimoniali</t>
  </si>
  <si>
    <t>Entrate da distacco del personale</t>
  </si>
  <si>
    <t>Altre entrate di supporto generale</t>
  </si>
  <si>
    <t>Disinvestimenti in immobilizzazioni                              inerenti alle attività di interesse generale</t>
  </si>
  <si>
    <t>Disinvestimenti in immobilizzazioni                              inerenti alle attività diverse</t>
  </si>
  <si>
    <t>Disinvestimenti                                                                          di attività finanziarie e patrimoniali</t>
  </si>
  <si>
    <t>Ricevimento di finanziamenti  e di prestiti</t>
  </si>
  <si>
    <t>EI</t>
  </si>
  <si>
    <t>EI1</t>
  </si>
  <si>
    <t>EI2</t>
  </si>
  <si>
    <t>EI3</t>
  </si>
  <si>
    <t>EI4</t>
  </si>
  <si>
    <t>Nome dell'ETS:</t>
  </si>
  <si>
    <t>RENDICONTO PER CASSA</t>
  </si>
  <si>
    <t>USCITE</t>
  </si>
  <si>
    <t>ENTRATE</t>
  </si>
  <si>
    <t>A) Uscite da attività di interesse generale</t>
  </si>
  <si>
    <t>A) Entrate da attività di interesse generale</t>
  </si>
  <si>
    <t>1) Entrate da quote associative e apporti dei fondatori</t>
  </si>
  <si>
    <t>2) Entrate dagli associati per attività mutuali</t>
  </si>
  <si>
    <t>3) Entrate per prestazioni e cessioni ad associati e fondatori</t>
  </si>
  <si>
    <t>4) Erogazioni liberali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</si>
  <si>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</si>
  <si>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</si>
  <si>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</si>
  <si>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</si>
  <si>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</si>
  <si>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</si>
  <si>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Totale</t>
  </si>
  <si>
    <t>Avanzo/disavanzo attività di interesse generale</t>
  </si>
  <si>
    <t>B) Uscite da attività diverse</t>
  </si>
  <si>
    <t>B) Entrate da attività diverse</t>
  </si>
  <si>
    <t>1) Entrate per prestazioni e cessione ad associati e fondatori</t>
  </si>
  <si>
    <t>Avanzo/disavanzo attività diverse</t>
  </si>
  <si>
    <t>C) Uscite per raccolta fondi</t>
  </si>
  <si>
    <t>1) Uscite per raccolte fondi abituali</t>
  </si>
  <si>
    <t>1) Entrate da raccolte fondi abituali</t>
  </si>
  <si>
    <t>2) Entrate da raccolte fondi occasionali</t>
  </si>
  <si>
    <t>3) Altre uscite</t>
  </si>
  <si>
    <t>3) Altre entrate</t>
  </si>
  <si>
    <t>Avanzo/disavanzo di raccolta fondi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</si>
  <si>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</si>
  <si>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</si>
  <si>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</si>
  <si>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</si>
  <si>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</si>
  <si>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</si>
  <si>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</si>
  <si>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</si>
  <si>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</si>
  <si>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</si>
  <si>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</si>
  <si>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</si>
  <si>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E) Uscite di supporto generale</t>
  </si>
  <si>
    <t>E) Entrate di supporto generale</t>
  </si>
  <si>
    <t>1) Entrate da distacco del personale</t>
  </si>
  <si>
    <t>2) Altre entrate di supporto generale</t>
  </si>
  <si>
    <t>Totale uscite della gestione</t>
  </si>
  <si>
    <t>Totale entrate della gestione</t>
  </si>
  <si>
    <t>Avanzo/disavanzo d'esercizio prima delle imposte</t>
  </si>
  <si>
    <t>Imposte</t>
  </si>
  <si>
    <t>Uscite da investimenti in immobilizzazioni e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</si>
  <si>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</si>
  <si>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</si>
  <si>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in immobilizzazioni inerenti alle attività di interesse generale</t>
  </si>
  <si>
    <t>2) Investimenti in immobilizzazioni inerenti alle attività diverse</t>
  </si>
  <si>
    <t>2) Disinvestimenti in immobilizzazioni inerenti alle attività diverse</t>
  </si>
  <si>
    <t>3) Investimenti in attività finanziarie e patrimoniali</t>
  </si>
  <si>
    <t>3) Disinvestimenti in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</si>
  <si>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</si>
  <si>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</si>
  <si>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</t>
  </si>
  <si>
    <t>Avanzo/Disavanzo d'esercizio prima di investimenti e disinvestimenti patrimoniali e finanziamenti</t>
  </si>
  <si>
    <t>Avanzo/disavanzo complessivo</t>
  </si>
  <si>
    <t>Cassa e banca</t>
  </si>
  <si>
    <t>Cassa</t>
  </si>
  <si>
    <t>Depositi bancari e postali</t>
  </si>
  <si>
    <t>Avanzo/disavanzo d'esercizio prima di investimenti e disinvestimenti  patrimoniali e finanziari</t>
  </si>
  <si>
    <t>ETS:</t>
  </si>
  <si>
    <t>ANNO: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</si>
  <si>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</si>
  <si>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</si>
  <si>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</si>
  <si>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</si>
  <si>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</si>
  <si>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1-</t>
  </si>
  <si>
    <t>INSERIRE IL NOME DEL'ETS NEL CAMPO RELATIVO DEL MODELLO D (Il Campo di Default è 0)</t>
  </si>
  <si>
    <t>NOME ETS:</t>
  </si>
  <si>
    <t>ALTRIMENTI INSERISCILO NEL CAMPO IN BASSO</t>
  </si>
  <si>
    <t>2-</t>
  </si>
  <si>
    <t>AUTOMATICAMENTE IL VALORE VIENE COPIATO NEL CAPO DELLO STESSO FOGLIO.</t>
  </si>
  <si>
    <t>Esercizio t-1</t>
  </si>
  <si>
    <t>Esercizio t</t>
  </si>
  <si>
    <t>L'ANNO DEI FOGLI -USCITE (t), -USCITE (t-1), +ENTRATE (t) E +ENTRATE (t-1) POSSONO ESSERE INSERITI MANUALMENTE  NELLA CELLA SOTTOSTANTE.</t>
  </si>
  <si>
    <t>I VALORI VANNO INSERITI PER VERIFICARE, IN FASE DI STAMPA, L'ANNO CORRISPONDENTE.</t>
  </si>
  <si>
    <t>3-</t>
  </si>
  <si>
    <t>LE SOMMATORIE RELATIVE ALLE VOCI "CASSA E BANCA" DEGLI ESERCIZI "t" (E68) E "t-1" (F68) SONO AUTOMATICHE.</t>
  </si>
  <si>
    <t>LE VOCI DI "CASSA" E "DEPOSITI BANCARI E POSTALI" DELL'ESERCIZIO "t" (E69-E70) e "t-1" (F69-F70) DEL MODELLO D SONO DA INSERIRE MANUALMENTE.</t>
  </si>
  <si>
    <t>N.B. LE SOMMATORIE AUTOMATICHE ED I FOGLI RELATIVI ALL'ESERCIZIO "t-1" SONO UTILI SOLTANTO PER UNA EVENTUALE RIFORMULAZIONE DEL BILANCIO.</t>
  </si>
  <si>
    <t>PER GLI ANNI SUCCESSIVI SI POSSONO COPIARE I DATI DELL'ESERCIZIO "t"</t>
  </si>
  <si>
    <t>C) Entrate per raccolta fondi</t>
  </si>
  <si>
    <t>interessi positivi</t>
  </si>
  <si>
    <t>IL VALORE DEL CAMPO 'Esercizio t-1' VIENE CALCOLATO AUTOMATICAMENTE RISPETTO AL VALORE INSERITO NEL CAMPO 'Esercizio t'</t>
  </si>
  <si>
    <t>Costi e proventi figurativi</t>
  </si>
  <si>
    <t>Costi figurativi</t>
  </si>
  <si>
    <t>Proventi figurativi</t>
  </si>
  <si>
    <t>1) da attività di interesse generale</t>
  </si>
  <si>
    <t>2) da attività diverse</t>
  </si>
  <si>
    <t xml:space="preserve"> - BILANCIO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</si>
</sst>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dd/mm/yy;@"/>
    <numFmt numFmtId="166" formatCode="_-* #,##0.00\ _€_-;\-* #,##0.00\ _€_-;_-* &quot;-&quot;??\ _€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27A"/>
        <bgColor indexed="64"/>
      </patternFill>
    </fill>
    <fill>
      <patternFill patternType="solid">
        <fgColor rgb="FFF7C0C1"/>
        <bgColor indexed="64"/>
      </patternFill>
    </fill>
    <fill>
      <patternFill patternType="solid">
        <fgColor rgb="FF5FAF72"/>
        <bgColor indexed="64"/>
      </patternFill>
    </fill>
    <fill>
      <patternFill patternType="solid">
        <fgColor rgb="FF89FFA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000000"/>
        <bgColor rgb="FFFFFFFF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6" borderId="2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164" fontId="0" fillId="6" borderId="11" xfId="0" applyNumberFormat="1" applyFill="1" applyBorder="1"/>
    <xf numFmtId="164" fontId="0" fillId="7" borderId="12" xfId="0" applyNumberFormat="1" applyFill="1" applyBorder="1"/>
    <xf numFmtId="164" fontId="0" fillId="6" borderId="13" xfId="0" applyNumberFormat="1" applyFill="1" applyBorder="1"/>
    <xf numFmtId="164" fontId="0" fillId="7" borderId="14" xfId="0" applyNumberFormat="1" applyFill="1" applyBorder="1"/>
    <xf numFmtId="164" fontId="1" fillId="6" borderId="11" xfId="0" applyNumberFormat="1" applyFont="1" applyFill="1" applyBorder="1"/>
    <xf numFmtId="164" fontId="1" fillId="7" borderId="12" xfId="0" applyNumberFormat="1" applyFont="1" applyFill="1" applyBorder="1"/>
    <xf numFmtId="164" fontId="0" fillId="8" borderId="11" xfId="0" applyNumberFormat="1" applyFill="1" applyBorder="1"/>
    <xf numFmtId="164" fontId="0" fillId="9" borderId="12" xfId="0" applyNumberFormat="1" applyFill="1" applyBorder="1"/>
    <xf numFmtId="164" fontId="0" fillId="8" borderId="13" xfId="0" applyNumberFormat="1" applyFill="1" applyBorder="1"/>
    <xf numFmtId="164" fontId="0" fillId="9" borderId="14" xfId="0" applyNumberFormat="1" applyFill="1" applyBorder="1"/>
    <xf numFmtId="164" fontId="1" fillId="8" borderId="11" xfId="0" applyNumberFormat="1" applyFont="1" applyFill="1" applyBorder="1"/>
    <xf numFmtId="164" fontId="1" fillId="9" borderId="12" xfId="0" applyNumberFormat="1" applyFont="1" applyFill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4" xfId="0" applyNumberFormat="1" applyBorder="1"/>
    <xf numFmtId="0" fontId="0" fillId="0" borderId="22" xfId="0" applyBorder="1"/>
    <xf numFmtId="0" fontId="0" fillId="0" borderId="21" xfId="0" applyBorder="1"/>
    <xf numFmtId="0" fontId="0" fillId="0" borderId="20" xfId="0" applyBorder="1"/>
    <xf numFmtId="0" fontId="0" fillId="0" borderId="3" xfId="0" applyBorder="1"/>
    <xf numFmtId="0" fontId="0" fillId="0" borderId="19" xfId="0" applyBorder="1"/>
    <xf numFmtId="0" fontId="0" fillId="0" borderId="4" xfId="0" applyBorder="1"/>
    <xf numFmtId="0" fontId="0" fillId="0" borderId="0" xfId="0" applyBorder="1"/>
    <xf numFmtId="0" fontId="3" fillId="0" borderId="0" xfId="0" applyNumberFormat="1" applyFont="1"/>
    <xf numFmtId="0" fontId="3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28" xfId="0" applyBorder="1"/>
    <xf numFmtId="0" fontId="0" fillId="0" borderId="29" xfId="0" applyBorder="1"/>
    <xf numFmtId="0" fontId="0" fillId="0" borderId="10" xfId="0" applyBorder="1" applyAlignment="1"/>
    <xf numFmtId="0" fontId="1" fillId="0" borderId="0" xfId="0" applyFont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7" fillId="0" borderId="23" xfId="0" applyFont="1" applyFill="1" applyBorder="1" applyProtection="1"/>
    <xf numFmtId="0" fontId="7" fillId="0" borderId="23" xfId="0" applyFont="1" applyFill="1" applyBorder="1" applyAlignment="1" applyProtection="1">
      <alignment wrapText="1"/>
    </xf>
    <xf numFmtId="164" fontId="6" fillId="0" borderId="23" xfId="0" applyNumberFormat="1" applyFont="1" applyFill="1" applyBorder="1"/>
    <xf numFmtId="0" fontId="6" fillId="15" borderId="23" xfId="0" applyFont="1" applyFill="1" applyBorder="1" applyAlignment="1" applyProtection="1">
      <alignment wrapText="1"/>
    </xf>
    <xf numFmtId="0" fontId="6" fillId="0" borderId="23" xfId="0" applyFont="1" applyFill="1" applyBorder="1" applyAlignment="1" applyProtection="1">
      <alignment wrapText="1"/>
    </xf>
    <xf numFmtId="0" fontId="6" fillId="0" borderId="23" xfId="0" applyFont="1" applyFill="1" applyBorder="1" applyAlignment="1" applyProtection="1">
      <alignment horizontal="right" wrapText="1"/>
    </xf>
    <xf numFmtId="164" fontId="7" fillId="0" borderId="23" xfId="0" applyNumberFormat="1" applyFont="1" applyFill="1" applyBorder="1"/>
    <xf numFmtId="164" fontId="6" fillId="15" borderId="23" xfId="0" applyNumberFormat="1" applyFont="1" applyFill="1" applyBorder="1"/>
    <xf numFmtId="0" fontId="6" fillId="15" borderId="23" xfId="0" applyFont="1" applyFill="1" applyBorder="1" applyProtection="1"/>
    <xf numFmtId="0" fontId="6" fillId="0" borderId="23" xfId="0" applyFont="1" applyFill="1" applyBorder="1" applyAlignment="1" applyProtection="1">
      <alignment vertical="top" wrapText="1"/>
    </xf>
    <xf numFmtId="0" fontId="6" fillId="0" borderId="23" xfId="0" applyFont="1" applyFill="1" applyBorder="1" applyProtection="1"/>
    <xf numFmtId="0" fontId="6" fillId="0" borderId="0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vertical="top"/>
    </xf>
    <xf numFmtId="0" fontId="6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right" wrapText="1"/>
    </xf>
    <xf numFmtId="0" fontId="6" fillId="0" borderId="23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4" fontId="6" fillId="0" borderId="23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center"/>
    </xf>
    <xf numFmtId="2" fontId="0" fillId="0" borderId="25" xfId="0" applyNumberFormat="1" applyBorder="1"/>
    <xf numFmtId="0" fontId="1" fillId="0" borderId="0" xfId="0" applyFont="1" applyBorder="1" applyAlignment="1">
      <alignment horizontal="center"/>
    </xf>
    <xf numFmtId="2" fontId="0" fillId="0" borderId="26" xfId="0" applyNumberFormat="1" applyBorder="1"/>
    <xf numFmtId="2" fontId="1" fillId="0" borderId="27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33" xfId="0" applyBorder="1"/>
    <xf numFmtId="0" fontId="0" fillId="0" borderId="0" xfId="0" applyFill="1" applyBorder="1"/>
    <xf numFmtId="0" fontId="0" fillId="11" borderId="26" xfId="0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9" fillId="0" borderId="23" xfId="0" applyFont="1" applyFill="1" applyBorder="1"/>
    <xf numFmtId="166" fontId="10" fillId="0" borderId="23" xfId="0" applyNumberFormat="1" applyFont="1" applyBorder="1" applyProtection="1"/>
    <xf numFmtId="166" fontId="11" fillId="0" borderId="23" xfId="0" applyNumberFormat="1" applyFont="1" applyBorder="1" applyProtection="1"/>
    <xf numFmtId="44" fontId="0" fillId="0" borderId="0" xfId="0" applyNumberFormat="1"/>
    <xf numFmtId="14" fontId="0" fillId="0" borderId="28" xfId="0" applyNumberFormat="1" applyBorder="1"/>
    <xf numFmtId="0" fontId="0" fillId="11" borderId="32" xfId="0" applyFill="1" applyBorder="1" applyAlignment="1">
      <alignment horizontal="left"/>
    </xf>
    <xf numFmtId="0" fontId="0" fillId="11" borderId="26" xfId="0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23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6" fillId="0" borderId="23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7" fillId="0" borderId="23" xfId="0" applyFont="1" applyFill="1" applyBorder="1" applyAlignment="1"/>
    <xf numFmtId="0" fontId="1" fillId="14" borderId="30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/>
    </xf>
    <xf numFmtId="0" fontId="1" fillId="14" borderId="24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/>
    </xf>
    <xf numFmtId="0" fontId="1" fillId="13" borderId="24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1" fillId="11" borderId="30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/>
    <xf numFmtId="0" fontId="0" fillId="2" borderId="15" xfId="0" applyFill="1" applyBorder="1" applyAlignment="1"/>
    <xf numFmtId="164" fontId="0" fillId="3" borderId="7" xfId="0" applyNumberFormat="1" applyFill="1" applyBorder="1" applyAlignment="1"/>
    <xf numFmtId="0" fontId="0" fillId="3" borderId="15" xfId="0" applyFill="1" applyBorder="1" applyAlignment="1"/>
    <xf numFmtId="164" fontId="0" fillId="0" borderId="8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0" applyFont="1" applyFill="1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9FFA5"/>
      <color rgb="FF5FAF72"/>
      <color rgb="FFF7C0C1"/>
      <color rgb="FFFF72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7"/>
  <sheetViews>
    <sheetView tabSelected="1" topLeftCell="A7" workbookViewId="0">
      <selection activeCell="E69" sqref="E69:F70"/>
    </sheetView>
  </sheetViews>
  <sheetFormatPr defaultColWidth="11" defaultRowHeight="15.75" x14ac:dyDescent="0.25"/>
  <cols>
    <col min="1" max="1" width="30.625" customWidth="1"/>
    <col min="2" max="3" width="14" customWidth="1"/>
    <col min="4" max="4" width="30.625" customWidth="1"/>
    <col min="5" max="5" width="14.625" customWidth="1"/>
    <col min="6" max="6" width="12" customWidth="1"/>
  </cols>
  <sheetData>
    <row r="1" spans="1:6" x14ac:dyDescent="0.25">
      <c r="A1" s="50" t="s">
        <v>111</v>
      </c>
      <c r="B1" s="97" t="str">
        <f>ISTRUZIONI!C3</f>
        <v xml:space="preserve"> - BILANCIO CONSUNTIVO</v>
      </c>
      <c r="C1" s="97"/>
      <c r="D1" s="97"/>
      <c r="E1" s="82">
        <f>ISTRUZIONI!D3</f>
        <v>2023</v>
      </c>
      <c r="F1" s="82"/>
    </row>
    <row r="2" spans="1:6" x14ac:dyDescent="0.25">
      <c r="A2" s="51"/>
      <c r="B2" s="51"/>
      <c r="C2" s="51"/>
      <c r="D2" s="51"/>
      <c r="E2" s="51"/>
      <c r="F2" s="51"/>
    </row>
    <row r="3" spans="1:6" ht="21" x14ac:dyDescent="0.35">
      <c r="A3" s="99" t="s">
        <v>112</v>
      </c>
      <c r="B3" s="99"/>
      <c r="C3" s="99"/>
      <c r="D3" s="99"/>
      <c r="E3" s="99"/>
      <c r="F3" s="99"/>
    </row>
    <row r="4" spans="1:6" x14ac:dyDescent="0.25">
      <c r="A4" s="51"/>
      <c r="B4" s="51"/>
      <c r="C4" s="51"/>
      <c r="D4" s="51"/>
      <c r="E4" s="51"/>
      <c r="F4" s="51"/>
    </row>
    <row r="5" spans="1:6" x14ac:dyDescent="0.25">
      <c r="A5" s="52" t="s">
        <v>113</v>
      </c>
      <c r="B5" s="86">
        <f>ISTRUZIONI!C10</f>
        <v>2023</v>
      </c>
      <c r="C5" s="87">
        <f>ISTRUZIONI!C11</f>
        <v>2022</v>
      </c>
      <c r="D5" s="52" t="s">
        <v>114</v>
      </c>
      <c r="E5" s="88">
        <f>B5</f>
        <v>2023</v>
      </c>
      <c r="F5" s="88">
        <f>C5</f>
        <v>2022</v>
      </c>
    </row>
    <row r="6" spans="1:6" ht="31.5" x14ac:dyDescent="0.25">
      <c r="A6" s="53" t="s">
        <v>115</v>
      </c>
      <c r="B6" s="54"/>
      <c r="C6" s="54"/>
      <c r="D6" s="53" t="s">
        <v>116</v>
      </c>
      <c r="E6" s="54"/>
      <c r="F6" s="54"/>
    </row>
    <row r="7" spans="1:6" ht="31.5" x14ac:dyDescent="0.25">
      <c r="A7" s="55"/>
      <c r="B7" s="54"/>
      <c r="C7" s="54"/>
      <c r="D7" s="56" t="s">
        <v>117</v>
      </c>
      <c r="E7" s="54">
        <f>'+ ENTRATE (t)'!$C28</f>
        <v>0</v>
      </c>
      <c r="F7" s="54">
        <f>'+ ENTRATE (t-1)'!$C28</f>
        <v>0</v>
      </c>
    </row>
    <row r="8" spans="1:6" ht="31.5" x14ac:dyDescent="0.25">
      <c r="A8" s="56" t="s">
        <v>54</v>
      </c>
      <c r="B8" s="54">
        <f>'- USCITE (t)'!$C28</f>
        <v>0</v>
      </c>
      <c r="C8" s="54">
        <f>'- USCITE (t-1)'!$C28</f>
        <v>0</v>
      </c>
      <c r="D8" s="56" t="s">
        <v>118</v>
      </c>
      <c r="E8" s="54">
        <f>'+ ENTRATE (t)'!$G28</f>
        <v>0</v>
      </c>
      <c r="F8" s="54">
        <f>'+ ENTRATE (t-1)'!$G28</f>
        <v>0</v>
      </c>
    </row>
    <row r="9" spans="1:6" ht="31.5" x14ac:dyDescent="0.25">
      <c r="A9" s="56" t="s">
        <v>55</v>
      </c>
      <c r="B9" s="54">
        <f>'- USCITE (t)'!$G28</f>
        <v>0</v>
      </c>
      <c r="C9" s="54">
        <f>'- USCITE (t-1)'!$G28</f>
        <v>0</v>
      </c>
      <c r="D9" s="56" t="s">
        <v>119</v>
      </c>
      <c r="E9" s="54">
        <f>'+ ENTRATE (t)'!$K28</f>
        <v>0</v>
      </c>
      <c r="F9" s="54">
        <f>'+ ENTRATE (t-1)'!$K28</f>
        <v>0</v>
      </c>
    </row>
    <row r="10" spans="1:6" x14ac:dyDescent="0.25">
      <c r="A10" s="55"/>
      <c r="B10" s="54"/>
      <c r="C10" s="54"/>
      <c r="D10" s="56" t="s">
        <v>120</v>
      </c>
      <c r="E10" s="54">
        <f>'+ ENTRATE (t)'!$O28</f>
        <v>0</v>
      </c>
      <c r="F10" s="54">
        <f>'+ ENTRATE (t-1)'!$O28</f>
        <v>0</v>
      </c>
    </row>
    <row r="11" spans="1:6" x14ac:dyDescent="0.25">
      <c r="A11" s="56" t="s">
        <v>56</v>
      </c>
      <c r="B11" s="54">
        <f>'- USCITE (t)'!$K28</f>
        <v>0</v>
      </c>
      <c r="C11" s="54">
        <f>'- USCITE (t-1)'!$K28</f>
        <v>0</v>
      </c>
      <c r="D11" s="56" t="s">
        <v>121</v>
      </c>
      <c r="E11" s="54">
        <f>'+ ENTRATE (t)'!$S28</f>
        <v>0</v>
      </c>
      <c r="F11" s="54">
        <f>'+ ENTRATE (t-1)'!$S28</f>
        <v>0</v>
      </c>
    </row>
    <row r="12" spans="1:6" x14ac:dyDescent="0.25">
      <c r="A12" s="56" t="s">
        <v>57</v>
      </c>
      <c r="B12" s="54">
        <f>'- USCITE (t)'!$O28</f>
        <v>0</v>
      </c>
      <c r="C12" s="54">
        <f>'- USCITE (t-1)'!$O28</f>
        <v>0</v>
      </c>
      <c r="D12" s="56" t="s">
        <v>122</v>
      </c>
      <c r="E12" s="54">
        <f>'+ ENTRATE (t)'!$W28</f>
        <v>0</v>
      </c>
      <c r="F12" s="54">
        <f>'+ ENTRATE (t-1)'!$W28</f>
        <v>0</v>
      </c>
    </row>
    <row r="13" spans="1:6" ht="31.5" x14ac:dyDescent="0.25">
      <c r="A13" s="55"/>
      <c r="B13" s="54"/>
      <c r="C13" s="54"/>
      <c r="D13" s="56" t="s">
        <v>123</v>
      </c>
      <c r="E13" s="54">
        <f>'+ ENTRATE (t)'!$AA28</f>
        <v>0</v>
      </c>
      <c r="F13" s="54">
        <f>'+ ENTRATE (t-1)'!$AA28</f>
        <v>0</v>
      </c>
    </row>
    <row r="14" spans="1:6" x14ac:dyDescent="0.25">
      <c r="A14" s="56" t="s">
        <v>58</v>
      </c>
      <c r="B14" s="54">
        <f>'- USCITE (t)'!$S28</f>
        <v>0</v>
      </c>
      <c r="C14" s="54">
        <f>'- USCITE (t-1)'!$S28</f>
        <v>0</v>
      </c>
      <c r="D14" s="56" t="s">
        <v>124</v>
      </c>
      <c r="E14" s="54">
        <f>'+ ENTRATE (t)'!$AE28</f>
        <v>0</v>
      </c>
      <c r="F14" s="54">
        <f>'+ ENTRATE (t-1)'!$AE28</f>
        <v>0</v>
      </c>
    </row>
    <row r="15" spans="1:6" ht="31.5" x14ac:dyDescent="0.25">
      <c r="A15" s="55"/>
      <c r="B15" s="54"/>
      <c r="C15" s="54"/>
      <c r="D15" s="56" t="s">
        <v>125</v>
      </c>
      <c r="E15" s="54">
        <f>'+ ENTRATE (t)'!$AI28</f>
        <v>0</v>
      </c>
      <c r="F15" s="54">
        <f>'+ ENTRATE (t-1)'!$AI28</f>
        <v>0</v>
      </c>
    </row>
    <row r="16" spans="1:6" x14ac:dyDescent="0.25">
      <c r="A16" s="55"/>
      <c r="B16" s="54"/>
      <c r="C16" s="54"/>
      <c r="D16" s="56" t="s">
        <v>126</v>
      </c>
      <c r="E16" s="54">
        <f>'+ ENTRATE (t)'!$AM28</f>
        <v>0</v>
      </c>
      <c r="F16" s="54">
        <f>'+ ENTRATE (t-1)'!$AM28</f>
        <v>0</v>
      </c>
    </row>
    <row r="17" spans="1:6" x14ac:dyDescent="0.25">
      <c r="A17" s="57" t="s">
        <v>127</v>
      </c>
      <c r="B17" s="58">
        <f>SUM(B6:B16)</f>
        <v>0</v>
      </c>
      <c r="C17" s="58">
        <f>SUM(C6:C16)</f>
        <v>0</v>
      </c>
      <c r="D17" s="57" t="s">
        <v>127</v>
      </c>
      <c r="E17" s="58">
        <f>SUM(E6:E16)</f>
        <v>0</v>
      </c>
      <c r="F17" s="58">
        <f>SUM(F6:F16)</f>
        <v>0</v>
      </c>
    </row>
    <row r="18" spans="1:6" ht="31.5" x14ac:dyDescent="0.25">
      <c r="A18" s="55"/>
      <c r="B18" s="59"/>
      <c r="C18" s="59"/>
      <c r="D18" s="56" t="s">
        <v>128</v>
      </c>
      <c r="E18" s="54">
        <f>SUM(E17)-B17</f>
        <v>0</v>
      </c>
      <c r="F18" s="54">
        <f>SUM(F17)-C17</f>
        <v>0</v>
      </c>
    </row>
    <row r="19" spans="1:6" x14ac:dyDescent="0.25">
      <c r="A19" s="53" t="s">
        <v>129</v>
      </c>
      <c r="B19" s="59"/>
      <c r="C19" s="59"/>
      <c r="D19" s="53" t="s">
        <v>130</v>
      </c>
      <c r="E19" s="54"/>
      <c r="F19" s="54"/>
    </row>
    <row r="20" spans="1:6" ht="31.5" x14ac:dyDescent="0.25">
      <c r="A20" s="56" t="s">
        <v>54</v>
      </c>
      <c r="B20" s="54">
        <f>'- USCITE (t)'!$C58</f>
        <v>0</v>
      </c>
      <c r="C20" s="54">
        <f>'- USCITE (t-1)'!$C58</f>
        <v>0</v>
      </c>
      <c r="D20" s="56" t="s">
        <v>131</v>
      </c>
      <c r="E20" s="54">
        <f>'+ ENTRATE (t)'!$C58</f>
        <v>0</v>
      </c>
      <c r="F20" s="54">
        <f>'+ ENTRATE (t-1)'!$C58</f>
        <v>0</v>
      </c>
    </row>
    <row r="21" spans="1:6" x14ac:dyDescent="0.25">
      <c r="A21" s="56" t="s">
        <v>55</v>
      </c>
      <c r="B21" s="54">
        <f>'- USCITE (t)'!$G58</f>
        <v>0</v>
      </c>
      <c r="C21" s="54">
        <f>'- USCITE (t-1)'!$G58</f>
        <v>0</v>
      </c>
      <c r="D21" s="56" t="s">
        <v>179</v>
      </c>
      <c r="E21" s="54">
        <f>'+ ENTRATE (t)'!$G58</f>
        <v>0</v>
      </c>
      <c r="F21" s="54">
        <f>'+ ENTRATE (t-1)'!$G58</f>
        <v>0</v>
      </c>
    </row>
    <row r="22" spans="1:6" ht="31.5" x14ac:dyDescent="0.25">
      <c r="A22" s="56" t="s">
        <v>56</v>
      </c>
      <c r="B22" s="54">
        <f>'- USCITE (t)'!$K58</f>
        <v>0</v>
      </c>
      <c r="C22" s="54">
        <f>'- USCITE (t-1)'!$K58</f>
        <v>0</v>
      </c>
      <c r="D22" s="56" t="s">
        <v>180</v>
      </c>
      <c r="E22" s="54">
        <f>'+ ENTRATE (t)'!$K58</f>
        <v>0</v>
      </c>
      <c r="F22" s="54">
        <f>'+ ENTRATE (t-1)'!$K58</f>
        <v>0</v>
      </c>
    </row>
    <row r="23" spans="1:6" x14ac:dyDescent="0.25">
      <c r="A23" s="56" t="s">
        <v>57</v>
      </c>
      <c r="B23" s="54">
        <f>'- USCITE (t)'!$O58</f>
        <v>0</v>
      </c>
      <c r="C23" s="54">
        <f>'- USCITE (t-1)'!$O58</f>
        <v>0</v>
      </c>
      <c r="D23" s="56" t="s">
        <v>181</v>
      </c>
      <c r="E23" s="54">
        <f>'+ ENTRATE (t)'!$O58</f>
        <v>0</v>
      </c>
      <c r="F23" s="54">
        <f>'+ ENTRATE (t-1)'!$O58</f>
        <v>0</v>
      </c>
    </row>
    <row r="24" spans="1:6" ht="31.5" x14ac:dyDescent="0.25">
      <c r="A24" s="56" t="s">
        <v>58</v>
      </c>
      <c r="B24" s="54">
        <f>'- USCITE (t)'!$S58</f>
        <v>0</v>
      </c>
      <c r="C24" s="54">
        <f>'- USCITE (t-1)'!$S58</f>
        <v>0</v>
      </c>
      <c r="D24" s="56" t="s">
        <v>182</v>
      </c>
      <c r="E24" s="54">
        <f>'+ ENTRATE (t)'!$S58</f>
        <v>0</v>
      </c>
      <c r="F24" s="54">
        <f>'+ ENTRATE (t-1)'!$S58</f>
        <v>0</v>
      </c>
    </row>
    <row r="25" spans="1:6" x14ac:dyDescent="0.25">
      <c r="A25" s="60"/>
      <c r="B25" s="54"/>
      <c r="C25" s="54"/>
      <c r="D25" s="56" t="s">
        <v>183</v>
      </c>
      <c r="E25" s="54">
        <f>'+ ENTRATE (t)'!$W58</f>
        <v>0</v>
      </c>
      <c r="F25" s="54">
        <f>'+ ENTRATE (t-1)'!$W58</f>
        <v>0</v>
      </c>
    </row>
    <row r="26" spans="1:6" x14ac:dyDescent="0.25">
      <c r="A26" s="57" t="s">
        <v>127</v>
      </c>
      <c r="B26" s="58">
        <f>SUM(B20:B25)</f>
        <v>0</v>
      </c>
      <c r="C26" s="58">
        <f>SUM(C20:C25)</f>
        <v>0</v>
      </c>
      <c r="D26" s="57" t="s">
        <v>127</v>
      </c>
      <c r="E26" s="58">
        <f>SUM(E20:E25)</f>
        <v>0</v>
      </c>
      <c r="F26" s="58">
        <f>SUM(F20:F25)</f>
        <v>0</v>
      </c>
    </row>
    <row r="27" spans="1:6" x14ac:dyDescent="0.25">
      <c r="A27" s="55"/>
      <c r="B27" s="59"/>
      <c r="C27" s="59"/>
      <c r="D27" s="56" t="s">
        <v>132</v>
      </c>
      <c r="E27" s="54">
        <f>SUM(E26)-B26</f>
        <v>0</v>
      </c>
      <c r="F27" s="54">
        <f>SUM(F26)-C26</f>
        <v>0</v>
      </c>
    </row>
    <row r="28" spans="1:6" x14ac:dyDescent="0.25">
      <c r="A28" s="53" t="s">
        <v>133</v>
      </c>
      <c r="B28" s="54"/>
      <c r="C28" s="54"/>
      <c r="D28" s="53" t="s">
        <v>199</v>
      </c>
      <c r="E28" s="54"/>
      <c r="F28" s="54"/>
    </row>
    <row r="29" spans="1:6" x14ac:dyDescent="0.25">
      <c r="A29" s="56" t="s">
        <v>134</v>
      </c>
      <c r="B29" s="54">
        <f>'- USCITE (t)'!$C88</f>
        <v>0</v>
      </c>
      <c r="C29" s="54">
        <f>'- USCITE (t-1)'!$C88</f>
        <v>0</v>
      </c>
      <c r="D29" s="56" t="s">
        <v>135</v>
      </c>
      <c r="E29" s="54">
        <f>'+ ENTRATE (t)'!$C88</f>
        <v>0</v>
      </c>
      <c r="F29" s="54">
        <f>'+ ENTRATE (t-1)'!$C88</f>
        <v>0</v>
      </c>
    </row>
    <row r="30" spans="1:6" ht="31.5" x14ac:dyDescent="0.25">
      <c r="A30" s="56" t="s">
        <v>59</v>
      </c>
      <c r="B30" s="54">
        <f>'- USCITE (t)'!$G88</f>
        <v>0</v>
      </c>
      <c r="C30" s="54">
        <f>'- USCITE (t-1)'!$G88</f>
        <v>0</v>
      </c>
      <c r="D30" s="56" t="s">
        <v>136</v>
      </c>
      <c r="E30" s="54">
        <f>'+ ENTRATE (t)'!$G88</f>
        <v>0</v>
      </c>
      <c r="F30" s="54">
        <f>'+ ENTRATE (t-1)'!$G88</f>
        <v>0</v>
      </c>
    </row>
    <row r="31" spans="1:6" x14ac:dyDescent="0.25">
      <c r="A31" s="56" t="s">
        <v>137</v>
      </c>
      <c r="B31" s="54">
        <f>'- USCITE (t)'!$K88</f>
        <v>0</v>
      </c>
      <c r="C31" s="54">
        <f>'- USCITE (t-1)'!$K88</f>
        <v>0</v>
      </c>
      <c r="D31" s="56" t="s">
        <v>138</v>
      </c>
      <c r="E31" s="54">
        <f>'+ ENTRATE (t)'!$K88</f>
        <v>0</v>
      </c>
      <c r="F31" s="54">
        <f>'+ ENTRATE (t-1)'!$K88</f>
        <v>0</v>
      </c>
    </row>
    <row r="32" spans="1:6" x14ac:dyDescent="0.25">
      <c r="A32" s="57" t="s">
        <v>127</v>
      </c>
      <c r="B32" s="58">
        <f>SUM(B29:B31)</f>
        <v>0</v>
      </c>
      <c r="C32" s="58">
        <f>SUM(C29:C31)</f>
        <v>0</v>
      </c>
      <c r="D32" s="57" t="s">
        <v>127</v>
      </c>
      <c r="E32" s="58">
        <f>SUM(E29:E31)</f>
        <v>0</v>
      </c>
      <c r="F32" s="58">
        <f>SUM(F29:F31)</f>
        <v>0</v>
      </c>
    </row>
    <row r="33" spans="1:6" x14ac:dyDescent="0.25">
      <c r="A33" s="60"/>
      <c r="B33" s="59"/>
      <c r="C33" s="59"/>
      <c r="D33" s="56" t="s">
        <v>139</v>
      </c>
      <c r="E33" s="54">
        <f>SUM(E32)-B32</f>
        <v>0</v>
      </c>
      <c r="F33" s="54">
        <f>SUM(F32)-C32</f>
        <v>0</v>
      </c>
    </row>
    <row r="34" spans="1:6" ht="31.5" x14ac:dyDescent="0.25">
      <c r="A34" s="53" t="s">
        <v>140</v>
      </c>
      <c r="B34" s="54"/>
      <c r="C34" s="54"/>
      <c r="D34" s="53" t="s">
        <v>141</v>
      </c>
      <c r="E34" s="54"/>
      <c r="F34" s="54"/>
    </row>
    <row r="35" spans="1:6" x14ac:dyDescent="0.25">
      <c r="A35" s="56" t="s">
        <v>142</v>
      </c>
      <c r="B35" s="54">
        <f>'- USCITE (t)'!$C120</f>
        <v>0</v>
      </c>
      <c r="C35" s="54">
        <f>'- USCITE (t-1)'!$C120</f>
        <v>0</v>
      </c>
      <c r="D35" s="56" t="s">
        <v>143</v>
      </c>
      <c r="E35" s="54">
        <f>'+ ENTRATE (t)'!$C118</f>
        <v>0</v>
      </c>
      <c r="F35" s="54">
        <f>'+ ENTRATE (t-1)'!$C118</f>
        <v>0</v>
      </c>
    </row>
    <row r="36" spans="1:6" x14ac:dyDescent="0.25">
      <c r="A36" s="56" t="s">
        <v>144</v>
      </c>
      <c r="B36" s="54">
        <f>'- USCITE (t)'!$G120</f>
        <v>0</v>
      </c>
      <c r="C36" s="54">
        <f>'- USCITE (t-1)'!$G120</f>
        <v>0</v>
      </c>
      <c r="D36" s="56" t="s">
        <v>145</v>
      </c>
      <c r="E36" s="54">
        <f>'+ ENTRATE (t)'!$G118</f>
        <v>0</v>
      </c>
      <c r="F36" s="54">
        <f>'+ ENTRATE (t-1)'!$G118</f>
        <v>0</v>
      </c>
    </row>
    <row r="37" spans="1:6" x14ac:dyDescent="0.25">
      <c r="A37" s="56" t="s">
        <v>146</v>
      </c>
      <c r="B37" s="54">
        <f>'- USCITE (t)'!$K120</f>
        <v>0</v>
      </c>
      <c r="C37" s="54">
        <f>'- USCITE (t-1)'!$K120</f>
        <v>0</v>
      </c>
      <c r="D37" s="56" t="s">
        <v>147</v>
      </c>
      <c r="E37" s="54">
        <f>'+ ENTRATE (t)'!$K118</f>
        <v>0</v>
      </c>
      <c r="F37" s="54">
        <f>'+ ENTRATE (t-1)'!$K118</f>
        <v>0</v>
      </c>
    </row>
    <row r="38" spans="1:6" x14ac:dyDescent="0.25">
      <c r="A38" s="56" t="s">
        <v>148</v>
      </c>
      <c r="B38" s="54">
        <f>'- USCITE (t)'!$O120</f>
        <v>0</v>
      </c>
      <c r="C38" s="54">
        <f>'- USCITE (t-1)'!$O120</f>
        <v>0</v>
      </c>
      <c r="D38" s="56" t="s">
        <v>149</v>
      </c>
      <c r="E38" s="54">
        <f>'+ ENTRATE (t)'!$O118</f>
        <v>0</v>
      </c>
      <c r="F38" s="54">
        <f>'+ ENTRATE (t-1)'!$O118</f>
        <v>0</v>
      </c>
    </row>
    <row r="39" spans="1:6" x14ac:dyDescent="0.25">
      <c r="A39" s="56" t="s">
        <v>150</v>
      </c>
      <c r="B39" s="54">
        <f>'- USCITE (t)'!$S120</f>
        <v>0</v>
      </c>
      <c r="C39" s="54">
        <f>'- USCITE (t-1)'!$S120</f>
        <v>0</v>
      </c>
      <c r="D39" s="56" t="s">
        <v>151</v>
      </c>
      <c r="E39" s="54">
        <f>'+ ENTRATE (t)'!$S118</f>
        <v>0</v>
      </c>
      <c r="F39" s="54">
        <f>'+ ENTRATE (t-1)'!$S118</f>
        <v>0</v>
      </c>
    </row>
    <row r="40" spans="1:6" x14ac:dyDescent="0.25">
      <c r="A40" s="57" t="s">
        <v>127</v>
      </c>
      <c r="B40" s="58">
        <f>SUM(B35:B39)</f>
        <v>0</v>
      </c>
      <c r="C40" s="58">
        <f>SUM(C35:C39)</f>
        <v>0</v>
      </c>
      <c r="D40" s="57" t="s">
        <v>127</v>
      </c>
      <c r="E40" s="58">
        <f>SUM(E35:E39)</f>
        <v>0</v>
      </c>
      <c r="F40" s="58">
        <f>SUM(F35:F39)</f>
        <v>0</v>
      </c>
    </row>
    <row r="41" spans="1:6" x14ac:dyDescent="0.25">
      <c r="A41" s="53" t="s">
        <v>152</v>
      </c>
      <c r="B41" s="54"/>
      <c r="C41" s="54"/>
      <c r="D41" s="53" t="s">
        <v>153</v>
      </c>
      <c r="E41" s="54"/>
      <c r="F41" s="54"/>
    </row>
    <row r="42" spans="1:6" ht="31.5" x14ac:dyDescent="0.25">
      <c r="A42" s="56" t="s">
        <v>54</v>
      </c>
      <c r="B42" s="54">
        <f>'- USCITE (t)'!$C150</f>
        <v>0</v>
      </c>
      <c r="C42" s="54">
        <f>'- USCITE (t-1)'!$C150</f>
        <v>0</v>
      </c>
      <c r="D42" s="61" t="s">
        <v>154</v>
      </c>
      <c r="E42" s="54">
        <f>'+ ENTRATE (t)'!$C148</f>
        <v>0</v>
      </c>
      <c r="F42" s="54">
        <f>'+ ENTRATE (t-1)'!$C148</f>
        <v>0</v>
      </c>
    </row>
    <row r="43" spans="1:6" ht="31.5" x14ac:dyDescent="0.25">
      <c r="A43" s="56" t="s">
        <v>55</v>
      </c>
      <c r="B43" s="54">
        <f>'- USCITE (t)'!$G150</f>
        <v>0</v>
      </c>
      <c r="C43" s="54">
        <f>'- USCITE (t-1)'!$G150</f>
        <v>0</v>
      </c>
      <c r="D43" s="56" t="s">
        <v>155</v>
      </c>
      <c r="E43" s="54">
        <f>'+ ENTRATE (t)'!$G148</f>
        <v>0</v>
      </c>
      <c r="F43" s="54">
        <f>'+ ENTRATE (t-1)'!$G148</f>
        <v>0</v>
      </c>
    </row>
    <row r="44" spans="1:6" x14ac:dyDescent="0.25">
      <c r="A44" s="56" t="s">
        <v>56</v>
      </c>
      <c r="B44" s="54">
        <f>'- USCITE (t)'!$K150</f>
        <v>0</v>
      </c>
      <c r="C44" s="54">
        <f>'- USCITE (t-1)'!$K150</f>
        <v>0</v>
      </c>
      <c r="D44" s="56"/>
      <c r="E44" s="54"/>
      <c r="F44" s="54"/>
    </row>
    <row r="45" spans="1:6" x14ac:dyDescent="0.25">
      <c r="A45" s="56" t="s">
        <v>57</v>
      </c>
      <c r="B45" s="54">
        <f>'- USCITE (t)'!$O150</f>
        <v>0</v>
      </c>
      <c r="C45" s="54">
        <f>'- USCITE (t-1)'!$O150</f>
        <v>0</v>
      </c>
      <c r="D45" s="62"/>
      <c r="E45" s="54"/>
      <c r="F45" s="54"/>
    </row>
    <row r="46" spans="1:6" x14ac:dyDescent="0.25">
      <c r="A46" s="56" t="s">
        <v>150</v>
      </c>
      <c r="B46" s="54">
        <f>'- USCITE (t)'!$S150</f>
        <v>0</v>
      </c>
      <c r="C46" s="54">
        <f>'- USCITE (t-1)'!$S150</f>
        <v>0</v>
      </c>
      <c r="D46" s="62"/>
      <c r="E46" s="54"/>
      <c r="F46" s="54"/>
    </row>
    <row r="47" spans="1:6" x14ac:dyDescent="0.25">
      <c r="A47" s="57" t="s">
        <v>127</v>
      </c>
      <c r="B47" s="58">
        <f>SUM(B42:B46)</f>
        <v>0</v>
      </c>
      <c r="C47" s="58">
        <f>SUM(C42:C46)</f>
        <v>0</v>
      </c>
      <c r="D47" s="57" t="s">
        <v>127</v>
      </c>
      <c r="E47" s="58">
        <f>SUM(E42:E46)</f>
        <v>0</v>
      </c>
      <c r="F47" s="58">
        <f>SUM(F42:F46)</f>
        <v>0</v>
      </c>
    </row>
    <row r="48" spans="1:6" x14ac:dyDescent="0.25">
      <c r="A48" s="53" t="s">
        <v>156</v>
      </c>
      <c r="B48" s="58">
        <f>SUM(B17+B26+B32+B40+B47)</f>
        <v>0</v>
      </c>
      <c r="C48" s="58">
        <f>SUM(C17+C26+C32+C40+C47)</f>
        <v>0</v>
      </c>
      <c r="D48" s="52" t="s">
        <v>157</v>
      </c>
      <c r="E48" s="58">
        <f>SUM(E17+E26+E32+E40+E47)</f>
        <v>0</v>
      </c>
      <c r="F48" s="58">
        <f>SUM(F17+F26+F32+F40+F47)</f>
        <v>0</v>
      </c>
    </row>
    <row r="49" spans="1:6" ht="31.5" x14ac:dyDescent="0.25">
      <c r="A49" s="51"/>
      <c r="B49" s="51"/>
      <c r="C49" s="51"/>
      <c r="D49" s="56" t="s">
        <v>158</v>
      </c>
      <c r="E49" s="54">
        <f>SUM(E48)-B48</f>
        <v>0</v>
      </c>
      <c r="F49" s="54">
        <f>SUM(F48)-C48</f>
        <v>0</v>
      </c>
    </row>
    <row r="50" spans="1:6" x14ac:dyDescent="0.25">
      <c r="A50" s="51"/>
      <c r="B50" s="51"/>
      <c r="C50" s="51"/>
      <c r="D50" s="56" t="s">
        <v>159</v>
      </c>
      <c r="E50" s="54"/>
      <c r="F50" s="54"/>
    </row>
    <row r="51" spans="1:6" ht="50.1" customHeight="1" x14ac:dyDescent="0.25">
      <c r="A51" s="51"/>
      <c r="B51" s="51"/>
      <c r="C51" s="51"/>
      <c r="D51" s="57" t="s">
        <v>176</v>
      </c>
      <c r="E51" s="54">
        <f>SUM(E49-E50)</f>
        <v>0</v>
      </c>
      <c r="F51" s="54">
        <f>SUM(F49-F50)</f>
        <v>0</v>
      </c>
    </row>
    <row r="52" spans="1:6" x14ac:dyDescent="0.25">
      <c r="A52" s="51"/>
      <c r="B52" s="51"/>
      <c r="C52" s="51"/>
      <c r="D52" s="63"/>
      <c r="E52" s="51"/>
      <c r="F52" s="51"/>
    </row>
    <row r="53" spans="1:6" ht="47.25" x14ac:dyDescent="0.25">
      <c r="A53" s="64" t="s">
        <v>160</v>
      </c>
      <c r="B53" s="65">
        <f>B5</f>
        <v>2023</v>
      </c>
      <c r="C53" s="65">
        <f>C5</f>
        <v>2022</v>
      </c>
      <c r="D53" s="64" t="s">
        <v>161</v>
      </c>
      <c r="E53" s="65">
        <f>E5</f>
        <v>2023</v>
      </c>
      <c r="F53" s="65">
        <f>F5</f>
        <v>2022</v>
      </c>
    </row>
    <row r="54" spans="1:6" ht="47.25" x14ac:dyDescent="0.25">
      <c r="A54" s="66" t="s">
        <v>162</v>
      </c>
      <c r="B54" s="54">
        <f>SUM('- USCITE (t)'!C180)</f>
        <v>0</v>
      </c>
      <c r="C54" s="54">
        <v>0</v>
      </c>
      <c r="D54" s="67" t="s">
        <v>163</v>
      </c>
      <c r="E54" s="54">
        <f>SUM('+ ENTRATE (t)'!C178)</f>
        <v>0</v>
      </c>
      <c r="F54" s="54">
        <f>SUM('+ ENTRATE (t-1)'!C178)</f>
        <v>0</v>
      </c>
    </row>
    <row r="55" spans="1:6" ht="47.25" x14ac:dyDescent="0.25">
      <c r="A55" s="67" t="s">
        <v>164</v>
      </c>
      <c r="B55" s="54">
        <f>SUM('- USCITE (t)'!G180)</f>
        <v>0</v>
      </c>
      <c r="C55" s="54">
        <f>SUM('- USCITE (t-1)'!G180)</f>
        <v>0</v>
      </c>
      <c r="D55" s="67" t="s">
        <v>165</v>
      </c>
      <c r="E55" s="54">
        <f>SUM('+ ENTRATE (t)'!G178)</f>
        <v>0</v>
      </c>
      <c r="F55" s="54">
        <f>SUM('+ ENTRATE (t-1)'!G178)</f>
        <v>0</v>
      </c>
    </row>
    <row r="56" spans="1:6" ht="31.5" x14ac:dyDescent="0.25">
      <c r="A56" s="67" t="s">
        <v>166</v>
      </c>
      <c r="B56" s="54">
        <f>SUM('- USCITE (t)'!K180)</f>
        <v>0</v>
      </c>
      <c r="C56" s="54">
        <f>SUM('- USCITE (t-1)'!K180)</f>
        <v>0</v>
      </c>
      <c r="D56" s="67" t="s">
        <v>167</v>
      </c>
      <c r="E56" s="54">
        <f>SUM('+ ENTRATE (t)'!O178)</f>
        <v>0</v>
      </c>
      <c r="F56" s="54">
        <f>SUM('+ ENTRATE (t-1)'!K178)</f>
        <v>0</v>
      </c>
    </row>
    <row r="57" spans="1:6" ht="31.5" x14ac:dyDescent="0.25">
      <c r="A57" s="66" t="s">
        <v>168</v>
      </c>
      <c r="B57" s="54">
        <f>SUM('- USCITE (t)'!O180)</f>
        <v>0</v>
      </c>
      <c r="C57" s="54">
        <f>SUM('- USCITE (t-1)'!O180)</f>
        <v>0</v>
      </c>
      <c r="D57" s="66" t="s">
        <v>169</v>
      </c>
      <c r="E57" s="54">
        <f>SUM('+ ENTRATE (t)'!K178)</f>
        <v>0</v>
      </c>
      <c r="F57" s="54">
        <f>SUM('+ ENTRATE (t-1)'!O178)</f>
        <v>0</v>
      </c>
    </row>
    <row r="58" spans="1:6" x14ac:dyDescent="0.25">
      <c r="A58" s="68" t="s">
        <v>127</v>
      </c>
      <c r="B58" s="58">
        <f>SUM(B54:B57)</f>
        <v>0</v>
      </c>
      <c r="C58" s="58">
        <f>SUM(C54:C57)</f>
        <v>0</v>
      </c>
      <c r="D58" s="68" t="s">
        <v>127</v>
      </c>
      <c r="E58" s="58">
        <f>SUM(E54:E57)</f>
        <v>0</v>
      </c>
      <c r="F58" s="58">
        <f>SUM(F54:F57)</f>
        <v>0</v>
      </c>
    </row>
    <row r="59" spans="1:6" x14ac:dyDescent="0.25">
      <c r="A59" s="63"/>
      <c r="B59" s="51"/>
      <c r="C59" s="51"/>
      <c r="D59" s="67" t="s">
        <v>159</v>
      </c>
      <c r="E59" s="54"/>
      <c r="F59" s="54"/>
    </row>
    <row r="60" spans="1:6" ht="63" x14ac:dyDescent="0.25">
      <c r="A60" s="63"/>
      <c r="B60" s="51"/>
      <c r="C60" s="51"/>
      <c r="D60" s="69" t="s">
        <v>170</v>
      </c>
      <c r="E60" s="89">
        <f>SUM(E58)-B58</f>
        <v>0</v>
      </c>
      <c r="F60" s="89">
        <f>SUM(F58)-C58</f>
        <v>0</v>
      </c>
    </row>
    <row r="61" spans="1:6" x14ac:dyDescent="0.25">
      <c r="A61" s="63"/>
      <c r="B61" s="51"/>
      <c r="C61" s="51"/>
      <c r="D61" s="51"/>
      <c r="E61" s="70"/>
      <c r="F61" s="70"/>
    </row>
    <row r="62" spans="1:6" x14ac:dyDescent="0.25">
      <c r="A62" s="63"/>
      <c r="B62" s="51"/>
      <c r="C62" s="51"/>
      <c r="D62" s="51"/>
      <c r="E62" s="65">
        <f>E5</f>
        <v>2023</v>
      </c>
      <c r="F62" s="65">
        <f>F5</f>
        <v>2022</v>
      </c>
    </row>
    <row r="63" spans="1:6" x14ac:dyDescent="0.25">
      <c r="A63" s="98" t="s">
        <v>171</v>
      </c>
      <c r="B63" s="98"/>
      <c r="C63" s="98"/>
      <c r="D63" s="98"/>
      <c r="E63" s="90">
        <f>E51</f>
        <v>0</v>
      </c>
      <c r="F63" s="90">
        <f>F51</f>
        <v>0</v>
      </c>
    </row>
    <row r="64" spans="1:6" x14ac:dyDescent="0.25">
      <c r="A64" s="100" t="s">
        <v>170</v>
      </c>
      <c r="B64" s="100"/>
      <c r="C64" s="100"/>
      <c r="D64" s="100"/>
      <c r="E64" s="90">
        <f>SUM(E60)</f>
        <v>0</v>
      </c>
      <c r="F64" s="90">
        <f>SUM(F60)</f>
        <v>0</v>
      </c>
    </row>
    <row r="65" spans="1:8" x14ac:dyDescent="0.25">
      <c r="A65" s="100" t="s">
        <v>172</v>
      </c>
      <c r="B65" s="98"/>
      <c r="C65" s="98"/>
      <c r="D65" s="98"/>
      <c r="E65" s="54">
        <f>SUM(E63+E64)</f>
        <v>0</v>
      </c>
      <c r="F65" s="54">
        <f>SUM(F63+F64)</f>
        <v>0</v>
      </c>
    </row>
    <row r="66" spans="1:8" x14ac:dyDescent="0.25">
      <c r="A66" s="63"/>
      <c r="B66" s="51"/>
      <c r="C66" s="51"/>
      <c r="D66" s="51"/>
      <c r="E66" s="51"/>
      <c r="F66" s="51"/>
    </row>
    <row r="67" spans="1:8" x14ac:dyDescent="0.25">
      <c r="A67" s="63"/>
      <c r="B67" s="51"/>
      <c r="C67" s="51"/>
      <c r="D67" s="51"/>
      <c r="E67" s="65">
        <f>E5</f>
        <v>2023</v>
      </c>
      <c r="F67" s="65">
        <f>F5</f>
        <v>2022</v>
      </c>
    </row>
    <row r="68" spans="1:8" x14ac:dyDescent="0.25">
      <c r="A68" s="101" t="s">
        <v>173</v>
      </c>
      <c r="B68" s="102"/>
      <c r="C68" s="102"/>
      <c r="D68" s="102"/>
      <c r="E68" s="71">
        <f>SUM(E69+E70)</f>
        <v>0</v>
      </c>
      <c r="F68" s="71">
        <f>SUM(F69+F70)</f>
        <v>0</v>
      </c>
    </row>
    <row r="69" spans="1:8" x14ac:dyDescent="0.25">
      <c r="A69" s="98" t="s">
        <v>174</v>
      </c>
      <c r="B69" s="98"/>
      <c r="C69" s="98"/>
      <c r="D69" s="98"/>
      <c r="E69" s="54"/>
      <c r="F69" s="54">
        <v>0</v>
      </c>
    </row>
    <row r="70" spans="1:8" x14ac:dyDescent="0.25">
      <c r="A70" s="98" t="s">
        <v>175</v>
      </c>
      <c r="B70" s="98"/>
      <c r="C70" s="98"/>
      <c r="D70" s="98"/>
      <c r="E70" s="54"/>
      <c r="F70" s="54"/>
      <c r="H70" s="91">
        <f>F68+E65-E68</f>
        <v>0</v>
      </c>
    </row>
    <row r="73" spans="1:8" x14ac:dyDescent="0.25">
      <c r="A73" s="95" t="s">
        <v>202</v>
      </c>
      <c r="B73" s="96"/>
      <c r="C73" s="96"/>
      <c r="D73" s="96"/>
    </row>
    <row r="74" spans="1:8" x14ac:dyDescent="0.25">
      <c r="A74" s="56" t="s">
        <v>203</v>
      </c>
      <c r="B74" s="54">
        <f>'- USCITE (t)'!$C133</f>
        <v>0</v>
      </c>
      <c r="C74" s="54">
        <f>'- USCITE (t-1)'!$C133</f>
        <v>0</v>
      </c>
      <c r="D74" s="56" t="s">
        <v>204</v>
      </c>
      <c r="E74" s="54">
        <f>'+ ENTRATE (t)'!$C133</f>
        <v>0</v>
      </c>
      <c r="F74" s="54">
        <f>'+ ENTRATE (t-1)'!$C133</f>
        <v>0</v>
      </c>
    </row>
    <row r="75" spans="1:8" x14ac:dyDescent="0.25">
      <c r="A75" s="56" t="s">
        <v>205</v>
      </c>
      <c r="B75" s="54">
        <f>'- USCITE (t)'!$G133</f>
        <v>0</v>
      </c>
      <c r="C75" s="54">
        <f>'- USCITE (t-1)'!$G133</f>
        <v>0</v>
      </c>
      <c r="D75" s="56" t="s">
        <v>205</v>
      </c>
      <c r="E75" s="54">
        <f>'+ ENTRATE (t)'!$G133</f>
        <v>0</v>
      </c>
      <c r="F75" s="54">
        <f>'+ ENTRATE (t-1)'!$G133</f>
        <v>0</v>
      </c>
    </row>
    <row r="76" spans="1:8" x14ac:dyDescent="0.25">
      <c r="A76" s="56" t="s">
        <v>206</v>
      </c>
      <c r="B76" s="54">
        <f>'- USCITE (t)'!$K133</f>
        <v>0</v>
      </c>
      <c r="C76" s="54">
        <f>'- USCITE (t-1)'!$K133</f>
        <v>0</v>
      </c>
      <c r="D76" s="56" t="s">
        <v>206</v>
      </c>
      <c r="E76" s="54">
        <f>'+ ENTRATE (t)'!$K133</f>
        <v>0</v>
      </c>
      <c r="F76" s="54">
        <f>'+ ENTRATE (t-1)'!$K133</f>
        <v>0</v>
      </c>
    </row>
    <row r="77" spans="1:8" x14ac:dyDescent="0.25">
      <c r="A77" s="57" t="s">
        <v>127</v>
      </c>
      <c r="B77" s="58">
        <f>SUM(B74:B76)</f>
        <v>0</v>
      </c>
      <c r="C77" s="58">
        <f>SUM(C74:C76)</f>
        <v>0</v>
      </c>
      <c r="D77" s="57" t="s">
        <v>127</v>
      </c>
      <c r="E77" s="58">
        <f>SUM(E74:E76)</f>
        <v>0</v>
      </c>
      <c r="F77" s="58">
        <f>SUM(F74:F76)</f>
        <v>0</v>
      </c>
    </row>
  </sheetData>
  <mergeCells count="9">
    <mergeCell ref="A73:D73"/>
    <mergeCell ref="B1:D1"/>
    <mergeCell ref="A69:D69"/>
    <mergeCell ref="A70:D70"/>
    <mergeCell ref="A3:F3"/>
    <mergeCell ref="A63:D63"/>
    <mergeCell ref="A64:D64"/>
    <mergeCell ref="A65:D65"/>
    <mergeCell ref="A68:D68"/>
  </mergeCells>
  <pageMargins left="0.23622047244094491" right="0.23622047244094491" top="0.74803149606299213" bottom="0.74803149606299213" header="0.31496062992125984" footer="0.31496062992125984"/>
  <pageSetup paperSize="9" scale="68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78"/>
  <sheetViews>
    <sheetView topLeftCell="H1" workbookViewId="0">
      <selection activeCell="K5" sqref="K5"/>
    </sheetView>
  </sheetViews>
  <sheetFormatPr defaultColWidth="11" defaultRowHeight="15.75" x14ac:dyDescent="0.25"/>
  <cols>
    <col min="2" max="2" width="12" bestFit="1" customWidth="1"/>
    <col min="3" max="3" width="11.125" customWidth="1"/>
    <col min="4" max="4" width="1.625" customWidth="1"/>
    <col min="6" max="6" width="12" bestFit="1" customWidth="1"/>
    <col min="7" max="7" width="11.125" customWidth="1"/>
    <col min="8" max="8" width="1.625" customWidth="1"/>
    <col min="10" max="10" width="12" bestFit="1" customWidth="1"/>
    <col min="11" max="11" width="11.125" customWidth="1"/>
    <col min="12" max="12" width="1.625" customWidth="1"/>
    <col min="14" max="14" width="12" bestFit="1" customWidth="1"/>
    <col min="15" max="15" width="11.125" customWidth="1"/>
    <col min="16" max="16" width="1.625" customWidth="1"/>
    <col min="18" max="18" width="12" bestFit="1" customWidth="1"/>
    <col min="19" max="19" width="11.125" customWidth="1"/>
    <col min="20" max="20" width="1.625" customWidth="1"/>
    <col min="22" max="22" width="11.375" customWidth="1"/>
    <col min="24" max="24" width="1.625" customWidth="1"/>
    <col min="28" max="28" width="1.625" customWidth="1"/>
    <col min="32" max="32" width="1.625" customWidth="1"/>
    <col min="36" max="36" width="1.625" customWidth="1"/>
    <col min="40" max="40" width="1.625" customWidth="1"/>
  </cols>
  <sheetData>
    <row r="1" spans="1:41" x14ac:dyDescent="0.25">
      <c r="A1" s="128" t="s">
        <v>18</v>
      </c>
      <c r="B1" s="129"/>
      <c r="C1" s="130"/>
      <c r="E1" s="128" t="s">
        <v>20</v>
      </c>
      <c r="F1" s="129"/>
      <c r="G1" s="130"/>
      <c r="I1" s="128" t="s">
        <v>21</v>
      </c>
      <c r="J1" s="129"/>
      <c r="K1" s="130"/>
      <c r="M1" s="128" t="s">
        <v>22</v>
      </c>
      <c r="N1" s="129"/>
      <c r="O1" s="130"/>
      <c r="Q1" s="128" t="s">
        <v>23</v>
      </c>
      <c r="R1" s="129"/>
      <c r="S1" s="130"/>
      <c r="U1" s="128" t="s">
        <v>79</v>
      </c>
      <c r="V1" s="129"/>
      <c r="W1" s="130"/>
      <c r="Y1" s="128" t="s">
        <v>80</v>
      </c>
      <c r="Z1" s="129"/>
      <c r="AA1" s="130"/>
      <c r="AC1" s="128" t="s">
        <v>81</v>
      </c>
      <c r="AD1" s="129"/>
      <c r="AE1" s="130"/>
      <c r="AG1" s="128" t="s">
        <v>82</v>
      </c>
      <c r="AH1" s="129"/>
      <c r="AI1" s="130"/>
      <c r="AK1" s="128" t="s">
        <v>83</v>
      </c>
      <c r="AL1" s="129"/>
      <c r="AM1" s="130"/>
      <c r="AO1" s="77" t="s">
        <v>177</v>
      </c>
    </row>
    <row r="2" spans="1:41" ht="32.1" customHeight="1" x14ac:dyDescent="0.25">
      <c r="A2" s="106" t="s">
        <v>78</v>
      </c>
      <c r="B2" s="123"/>
      <c r="C2" s="124"/>
      <c r="E2" s="106" t="s">
        <v>84</v>
      </c>
      <c r="F2" s="123"/>
      <c r="G2" s="124"/>
      <c r="I2" s="106" t="s">
        <v>85</v>
      </c>
      <c r="J2" s="123"/>
      <c r="K2" s="124"/>
      <c r="M2" s="106" t="s">
        <v>86</v>
      </c>
      <c r="N2" s="123"/>
      <c r="O2" s="124"/>
      <c r="Q2" s="106" t="s">
        <v>87</v>
      </c>
      <c r="R2" s="123"/>
      <c r="S2" s="124"/>
      <c r="U2" s="106" t="s">
        <v>88</v>
      </c>
      <c r="V2" s="123"/>
      <c r="W2" s="124"/>
      <c r="Y2" s="106" t="s">
        <v>89</v>
      </c>
      <c r="Z2" s="123"/>
      <c r="AA2" s="124"/>
      <c r="AC2" s="106" t="s">
        <v>90</v>
      </c>
      <c r="AD2" s="123"/>
      <c r="AE2" s="124"/>
      <c r="AG2" s="106" t="s">
        <v>91</v>
      </c>
      <c r="AH2" s="123"/>
      <c r="AI2" s="124"/>
      <c r="AK2" s="106" t="s">
        <v>92</v>
      </c>
      <c r="AL2" s="123"/>
      <c r="AM2" s="124"/>
      <c r="AO2" s="79" t="str">
        <f>'Mod. D'!B1</f>
        <v xml:space="preserve"> - BILANCIO CONSUNTIVO</v>
      </c>
    </row>
    <row r="3" spans="1:41" x14ac:dyDescent="0.25">
      <c r="A3" s="36"/>
      <c r="B3" s="36"/>
      <c r="C3" s="36"/>
      <c r="U3" s="36"/>
      <c r="V3" s="36"/>
      <c r="W3" s="36"/>
      <c r="AO3" s="77" t="s">
        <v>178</v>
      </c>
    </row>
    <row r="4" spans="1:4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30" t="s">
        <v>0</v>
      </c>
      <c r="V4" s="31" t="s">
        <v>8</v>
      </c>
      <c r="W4" s="31" t="s">
        <v>16</v>
      </c>
      <c r="Y4" s="30" t="s">
        <v>0</v>
      </c>
      <c r="Z4" s="31" t="s">
        <v>8</v>
      </c>
      <c r="AA4" s="31" t="s">
        <v>16</v>
      </c>
      <c r="AC4" s="30" t="s">
        <v>0</v>
      </c>
      <c r="AD4" s="31" t="s">
        <v>8</v>
      </c>
      <c r="AE4" s="31" t="s">
        <v>16</v>
      </c>
      <c r="AG4" s="30" t="s">
        <v>0</v>
      </c>
      <c r="AH4" s="31" t="s">
        <v>8</v>
      </c>
      <c r="AI4" s="31" t="s">
        <v>16</v>
      </c>
      <c r="AK4" s="30" t="s">
        <v>0</v>
      </c>
      <c r="AL4" s="31" t="s">
        <v>8</v>
      </c>
      <c r="AM4" s="31" t="s">
        <v>16</v>
      </c>
      <c r="AO4" s="78">
        <f>ISTRUZIONI!C10</f>
        <v>2023</v>
      </c>
    </row>
    <row r="5" spans="1:4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  <c r="U5" s="34"/>
      <c r="V5" s="32"/>
      <c r="W5" s="73"/>
      <c r="Y5" s="34"/>
      <c r="Z5" s="32"/>
      <c r="AA5" s="73"/>
      <c r="AC5" s="34"/>
      <c r="AD5" s="32"/>
      <c r="AE5" s="73"/>
      <c r="AG5" s="34"/>
      <c r="AH5" s="32"/>
      <c r="AI5" s="73"/>
      <c r="AK5" s="34"/>
      <c r="AL5" s="32"/>
      <c r="AM5" s="73">
        <v>0</v>
      </c>
    </row>
    <row r="6" spans="1:4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  <c r="U6" s="34"/>
      <c r="V6" s="32"/>
      <c r="W6" s="73"/>
      <c r="Y6" s="34"/>
      <c r="Z6" s="32"/>
      <c r="AA6" s="73"/>
      <c r="AC6" s="34"/>
      <c r="AD6" s="32"/>
      <c r="AE6" s="73"/>
      <c r="AG6" s="34"/>
      <c r="AH6" s="32"/>
      <c r="AI6" s="73"/>
      <c r="AK6" s="34"/>
      <c r="AL6" s="32"/>
      <c r="AM6" s="73"/>
    </row>
    <row r="7" spans="1:4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  <c r="U7" s="34"/>
      <c r="V7" s="32"/>
      <c r="W7" s="73"/>
      <c r="Y7" s="34"/>
      <c r="Z7" s="32"/>
      <c r="AA7" s="73"/>
      <c r="AC7" s="34"/>
      <c r="AD7" s="32"/>
      <c r="AE7" s="73"/>
      <c r="AG7" s="34"/>
      <c r="AH7" s="32"/>
      <c r="AI7" s="73"/>
      <c r="AK7" s="34"/>
      <c r="AL7" s="32"/>
      <c r="AM7" s="73"/>
    </row>
    <row r="8" spans="1:4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  <c r="U8" s="34"/>
      <c r="V8" s="32"/>
      <c r="W8" s="73"/>
      <c r="Y8" s="34"/>
      <c r="Z8" s="32"/>
      <c r="AA8" s="73"/>
      <c r="AC8" s="34"/>
      <c r="AD8" s="32"/>
      <c r="AE8" s="73"/>
      <c r="AG8" s="34"/>
      <c r="AH8" s="32"/>
      <c r="AI8" s="73"/>
      <c r="AK8" s="34"/>
      <c r="AL8" s="32"/>
      <c r="AM8" s="73"/>
    </row>
    <row r="9" spans="1:4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  <c r="U9" s="34"/>
      <c r="V9" s="32"/>
      <c r="W9" s="73"/>
      <c r="Y9" s="34"/>
      <c r="Z9" s="32"/>
      <c r="AA9" s="73"/>
      <c r="AC9" s="34"/>
      <c r="AD9" s="32"/>
      <c r="AE9" s="73"/>
      <c r="AG9" s="34"/>
      <c r="AH9" s="32"/>
      <c r="AI9" s="73"/>
      <c r="AK9" s="34"/>
      <c r="AL9" s="32"/>
      <c r="AM9" s="73"/>
    </row>
    <row r="10" spans="1:4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  <c r="U10" s="34"/>
      <c r="V10" s="32"/>
      <c r="W10" s="73"/>
      <c r="Y10" s="34"/>
      <c r="Z10" s="32"/>
      <c r="AA10" s="73"/>
      <c r="AC10" s="34"/>
      <c r="AD10" s="32"/>
      <c r="AE10" s="73"/>
      <c r="AG10" s="34"/>
      <c r="AH10" s="32"/>
      <c r="AI10" s="73"/>
      <c r="AK10" s="34"/>
      <c r="AL10" s="32"/>
      <c r="AM10" s="73"/>
    </row>
    <row r="11" spans="1:4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  <c r="U11" s="34"/>
      <c r="V11" s="32"/>
      <c r="W11" s="73"/>
      <c r="Y11" s="34"/>
      <c r="Z11" s="32"/>
      <c r="AA11" s="73"/>
      <c r="AC11" s="34"/>
      <c r="AD11" s="32"/>
      <c r="AE11" s="73"/>
      <c r="AG11" s="34"/>
      <c r="AH11" s="32"/>
      <c r="AI11" s="73"/>
      <c r="AK11" s="34"/>
      <c r="AL11" s="32"/>
      <c r="AM11" s="73"/>
    </row>
    <row r="12" spans="1:4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  <c r="U12" s="34"/>
      <c r="V12" s="32"/>
      <c r="W12" s="73"/>
      <c r="Y12" s="34"/>
      <c r="Z12" s="32"/>
      <c r="AA12" s="73"/>
      <c r="AC12" s="34"/>
      <c r="AD12" s="32"/>
      <c r="AE12" s="73"/>
      <c r="AG12" s="34"/>
      <c r="AH12" s="32"/>
      <c r="AI12" s="73"/>
      <c r="AK12" s="34"/>
      <c r="AL12" s="32"/>
      <c r="AM12" s="73"/>
    </row>
    <row r="13" spans="1:4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  <c r="U13" s="34"/>
      <c r="V13" s="32"/>
      <c r="W13" s="73"/>
      <c r="Y13" s="34"/>
      <c r="Z13" s="32"/>
      <c r="AA13" s="73"/>
      <c r="AC13" s="34"/>
      <c r="AD13" s="32"/>
      <c r="AE13" s="73"/>
      <c r="AG13" s="34"/>
      <c r="AH13" s="32"/>
      <c r="AI13" s="73"/>
      <c r="AK13" s="34"/>
      <c r="AL13" s="32"/>
      <c r="AM13" s="73"/>
    </row>
    <row r="14" spans="1:4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  <c r="U14" s="34"/>
      <c r="V14" s="32"/>
      <c r="W14" s="73"/>
      <c r="Y14" s="34"/>
      <c r="Z14" s="32"/>
      <c r="AA14" s="73"/>
      <c r="AC14" s="34"/>
      <c r="AD14" s="32"/>
      <c r="AE14" s="73"/>
      <c r="AG14" s="34"/>
      <c r="AH14" s="32"/>
      <c r="AI14" s="73"/>
      <c r="AK14" s="34"/>
      <c r="AL14" s="32"/>
      <c r="AM14" s="73"/>
    </row>
    <row r="15" spans="1:4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  <c r="U15" s="34"/>
      <c r="V15" s="32"/>
      <c r="W15" s="73"/>
      <c r="Y15" s="34"/>
      <c r="Z15" s="32"/>
      <c r="AA15" s="73"/>
      <c r="AC15" s="34"/>
      <c r="AD15" s="32"/>
      <c r="AE15" s="73"/>
      <c r="AG15" s="34"/>
      <c r="AH15" s="32"/>
      <c r="AI15" s="73"/>
      <c r="AK15" s="34"/>
      <c r="AL15" s="32"/>
      <c r="AM15" s="73"/>
    </row>
    <row r="16" spans="1:4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  <c r="U16" s="34"/>
      <c r="V16" s="32"/>
      <c r="W16" s="73"/>
      <c r="Y16" s="34"/>
      <c r="Z16" s="32"/>
      <c r="AA16" s="73"/>
      <c r="AC16" s="34"/>
      <c r="AD16" s="32"/>
      <c r="AE16" s="73"/>
      <c r="AG16" s="34"/>
      <c r="AH16" s="32"/>
      <c r="AI16" s="73"/>
      <c r="AK16" s="34"/>
      <c r="AL16" s="32"/>
      <c r="AM16" s="73"/>
    </row>
    <row r="17" spans="1:4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  <c r="U17" s="34"/>
      <c r="V17" s="32"/>
      <c r="W17" s="73"/>
      <c r="Y17" s="34"/>
      <c r="Z17" s="32"/>
      <c r="AA17" s="73"/>
      <c r="AC17" s="34"/>
      <c r="AD17" s="32"/>
      <c r="AE17" s="73"/>
      <c r="AG17" s="34"/>
      <c r="AH17" s="32"/>
      <c r="AI17" s="73"/>
      <c r="AK17" s="34"/>
      <c r="AL17" s="32"/>
      <c r="AM17" s="73"/>
    </row>
    <row r="18" spans="1:4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  <c r="U18" s="34"/>
      <c r="V18" s="32"/>
      <c r="W18" s="73"/>
      <c r="Y18" s="34"/>
      <c r="Z18" s="32"/>
      <c r="AA18" s="73"/>
      <c r="AC18" s="34"/>
      <c r="AD18" s="32"/>
      <c r="AE18" s="73"/>
      <c r="AG18" s="34"/>
      <c r="AH18" s="32"/>
      <c r="AI18" s="73"/>
      <c r="AK18" s="34"/>
      <c r="AL18" s="32"/>
      <c r="AM18" s="73"/>
    </row>
    <row r="19" spans="1:4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  <c r="U19" s="34"/>
      <c r="V19" s="32"/>
      <c r="W19" s="73"/>
      <c r="Y19" s="34"/>
      <c r="Z19" s="32"/>
      <c r="AA19" s="73"/>
      <c r="AC19" s="34"/>
      <c r="AD19" s="32"/>
      <c r="AE19" s="73"/>
      <c r="AG19" s="34"/>
      <c r="AH19" s="32"/>
      <c r="AI19" s="73"/>
      <c r="AK19" s="34"/>
      <c r="AL19" s="32"/>
      <c r="AM19" s="73"/>
    </row>
    <row r="20" spans="1:4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  <c r="U20" s="34"/>
      <c r="V20" s="32"/>
      <c r="W20" s="73"/>
      <c r="Y20" s="34"/>
      <c r="Z20" s="32"/>
      <c r="AA20" s="73"/>
      <c r="AC20" s="34"/>
      <c r="AD20" s="32"/>
      <c r="AE20" s="73"/>
      <c r="AG20" s="34"/>
      <c r="AH20" s="32"/>
      <c r="AI20" s="73"/>
      <c r="AK20" s="34"/>
      <c r="AL20" s="32"/>
      <c r="AM20" s="73"/>
    </row>
    <row r="21" spans="1:4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  <c r="U21" s="34"/>
      <c r="V21" s="32"/>
      <c r="W21" s="73"/>
      <c r="Y21" s="34"/>
      <c r="Z21" s="32"/>
      <c r="AA21" s="73"/>
      <c r="AC21" s="34"/>
      <c r="AD21" s="32"/>
      <c r="AE21" s="73"/>
      <c r="AG21" s="34"/>
      <c r="AH21" s="32"/>
      <c r="AI21" s="73"/>
      <c r="AK21" s="34"/>
      <c r="AL21" s="32"/>
      <c r="AM21" s="73"/>
    </row>
    <row r="22" spans="1:4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  <c r="U22" s="34"/>
      <c r="V22" s="32"/>
      <c r="W22" s="73"/>
      <c r="Y22" s="34"/>
      <c r="Z22" s="32"/>
      <c r="AA22" s="73"/>
      <c r="AC22" s="34"/>
      <c r="AD22" s="32"/>
      <c r="AE22" s="73"/>
      <c r="AG22" s="34"/>
      <c r="AH22" s="32"/>
      <c r="AI22" s="73"/>
      <c r="AK22" s="34"/>
      <c r="AL22" s="32"/>
      <c r="AM22" s="73"/>
    </row>
    <row r="23" spans="1:4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  <c r="U23" s="34"/>
      <c r="V23" s="32"/>
      <c r="W23" s="73"/>
      <c r="Y23" s="34"/>
      <c r="Z23" s="32"/>
      <c r="AA23" s="73"/>
      <c r="AC23" s="34"/>
      <c r="AD23" s="32"/>
      <c r="AE23" s="73"/>
      <c r="AG23" s="34"/>
      <c r="AH23" s="32"/>
      <c r="AI23" s="73"/>
      <c r="AK23" s="34"/>
      <c r="AL23" s="32"/>
      <c r="AM23" s="73"/>
    </row>
    <row r="24" spans="1:4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  <c r="U24" s="34"/>
      <c r="V24" s="32"/>
      <c r="W24" s="73"/>
      <c r="Y24" s="34"/>
      <c r="Z24" s="32"/>
      <c r="AA24" s="73"/>
      <c r="AC24" s="34"/>
      <c r="AD24" s="32"/>
      <c r="AE24" s="73"/>
      <c r="AG24" s="34"/>
      <c r="AH24" s="32"/>
      <c r="AI24" s="73"/>
      <c r="AK24" s="34"/>
      <c r="AL24" s="32"/>
      <c r="AM24" s="73"/>
    </row>
    <row r="25" spans="1:4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  <c r="U25" s="34"/>
      <c r="V25" s="32"/>
      <c r="W25" s="73"/>
      <c r="Y25" s="34"/>
      <c r="Z25" s="32"/>
      <c r="AA25" s="73"/>
      <c r="AC25" s="34"/>
      <c r="AD25" s="32"/>
      <c r="AE25" s="73"/>
      <c r="AG25" s="34"/>
      <c r="AH25" s="32"/>
      <c r="AI25" s="73"/>
      <c r="AK25" s="34"/>
      <c r="AL25" s="32"/>
      <c r="AM25" s="73"/>
    </row>
    <row r="26" spans="1:4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  <c r="U26" s="34"/>
      <c r="V26" s="32"/>
      <c r="W26" s="73"/>
      <c r="Y26" s="34"/>
      <c r="Z26" s="32"/>
      <c r="AA26" s="73"/>
      <c r="AC26" s="34"/>
      <c r="AD26" s="32"/>
      <c r="AE26" s="73"/>
      <c r="AG26" s="34"/>
      <c r="AH26" s="32"/>
      <c r="AI26" s="73"/>
      <c r="AK26" s="34"/>
      <c r="AL26" s="32"/>
      <c r="AM26" s="73"/>
    </row>
    <row r="27" spans="1:4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35"/>
      <c r="V27" s="33"/>
      <c r="W27" s="73"/>
      <c r="Y27" s="35"/>
      <c r="Z27" s="33"/>
      <c r="AA27" s="73"/>
      <c r="AC27" s="35"/>
      <c r="AD27" s="33"/>
      <c r="AE27" s="73"/>
      <c r="AG27" s="35"/>
      <c r="AH27" s="33"/>
      <c r="AI27" s="73"/>
      <c r="AK27" s="35"/>
      <c r="AL27" s="33"/>
      <c r="AM27" s="73"/>
      <c r="AO27" s="45" t="s">
        <v>38</v>
      </c>
    </row>
    <row r="28" spans="1:4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27"/>
      <c r="V28" s="27"/>
      <c r="W28" s="75">
        <f>SUM(W5:W27)</f>
        <v>0</v>
      </c>
      <c r="Y28" s="27"/>
      <c r="Z28" s="27"/>
      <c r="AA28" s="75">
        <f>SUM(AA5:AA27)</f>
        <v>0</v>
      </c>
      <c r="AC28" s="27"/>
      <c r="AD28" s="27"/>
      <c r="AE28" s="75">
        <f>SUM(AE5:AE27)</f>
        <v>0</v>
      </c>
      <c r="AG28" s="27"/>
      <c r="AH28" s="27"/>
      <c r="AI28" s="75">
        <f>SUM(AI5:AI27)</f>
        <v>0</v>
      </c>
      <c r="AK28" s="27"/>
      <c r="AL28" s="27"/>
      <c r="AM28" s="75">
        <f>SUM(AM5:AM27)</f>
        <v>0</v>
      </c>
      <c r="AO28" s="39" t="s">
        <v>19</v>
      </c>
      <c r="AP28" s="76">
        <f>SUM(C28+G28+K28+O28+S28+W28+AA28+AE28+AI28+AM28)</f>
        <v>0</v>
      </c>
    </row>
    <row r="31" spans="1:42" x14ac:dyDescent="0.25">
      <c r="A31" s="125" t="s">
        <v>28</v>
      </c>
      <c r="B31" s="126"/>
      <c r="C31" s="127"/>
      <c r="E31" s="125" t="s">
        <v>29</v>
      </c>
      <c r="F31" s="126"/>
      <c r="G31" s="127"/>
      <c r="I31" s="125" t="s">
        <v>30</v>
      </c>
      <c r="J31" s="126"/>
      <c r="K31" s="127"/>
      <c r="M31" s="125" t="s">
        <v>31</v>
      </c>
      <c r="N31" s="126"/>
      <c r="O31" s="127"/>
      <c r="Q31" s="125" t="s">
        <v>32</v>
      </c>
      <c r="R31" s="126"/>
      <c r="S31" s="127"/>
      <c r="U31" s="125" t="s">
        <v>77</v>
      </c>
      <c r="V31" s="126"/>
      <c r="W31" s="127"/>
      <c r="Y31" s="77" t="s">
        <v>177</v>
      </c>
    </row>
    <row r="32" spans="1:42" ht="32.1" customHeight="1" x14ac:dyDescent="0.25">
      <c r="A32" s="106" t="s">
        <v>93</v>
      </c>
      <c r="B32" s="123"/>
      <c r="C32" s="124"/>
      <c r="E32" s="106" t="s">
        <v>88</v>
      </c>
      <c r="F32" s="123"/>
      <c r="G32" s="124"/>
      <c r="I32" s="106" t="s">
        <v>89</v>
      </c>
      <c r="J32" s="123"/>
      <c r="K32" s="124"/>
      <c r="M32" s="106" t="s">
        <v>90</v>
      </c>
      <c r="N32" s="123"/>
      <c r="O32" s="124"/>
      <c r="Q32" s="106" t="s">
        <v>91</v>
      </c>
      <c r="R32" s="123"/>
      <c r="S32" s="124"/>
      <c r="U32" s="106" t="s">
        <v>92</v>
      </c>
      <c r="V32" s="123"/>
      <c r="W32" s="124"/>
      <c r="Y32" s="79" t="str">
        <f>AO2</f>
        <v xml:space="preserve"> - BILANCIO CONSUNTIVO</v>
      </c>
    </row>
    <row r="33" spans="1:25" x14ac:dyDescent="0.25">
      <c r="A33" s="36"/>
      <c r="B33" s="36"/>
      <c r="C33" s="36"/>
      <c r="Y33" s="77" t="s">
        <v>178</v>
      </c>
    </row>
    <row r="34" spans="1:25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  <c r="U34" s="30" t="s">
        <v>0</v>
      </c>
      <c r="V34" s="31" t="s">
        <v>8</v>
      </c>
      <c r="W34" s="31" t="s">
        <v>16</v>
      </c>
      <c r="Y34" s="78">
        <f>AO4</f>
        <v>2023</v>
      </c>
    </row>
    <row r="35" spans="1:25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  <c r="U35" s="34"/>
      <c r="V35" s="32"/>
      <c r="W35" s="73"/>
    </row>
    <row r="36" spans="1:25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  <c r="U36" s="34"/>
      <c r="V36" s="32"/>
      <c r="W36" s="73"/>
    </row>
    <row r="37" spans="1:25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  <c r="U37" s="34"/>
      <c r="V37" s="32"/>
      <c r="W37" s="73"/>
    </row>
    <row r="38" spans="1:25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  <c r="U38" s="34"/>
      <c r="V38" s="32"/>
      <c r="W38" s="73"/>
    </row>
    <row r="39" spans="1:25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  <c r="U39" s="34"/>
      <c r="V39" s="32"/>
      <c r="W39" s="73"/>
    </row>
    <row r="40" spans="1:25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  <c r="U40" s="34"/>
      <c r="V40" s="32"/>
      <c r="W40" s="73"/>
    </row>
    <row r="41" spans="1:25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  <c r="U41" s="34"/>
      <c r="V41" s="32"/>
      <c r="W41" s="73"/>
    </row>
    <row r="42" spans="1:25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  <c r="U42" s="34"/>
      <c r="V42" s="32"/>
      <c r="W42" s="73"/>
    </row>
    <row r="43" spans="1:25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  <c r="U43" s="34"/>
      <c r="V43" s="32"/>
      <c r="W43" s="73"/>
    </row>
    <row r="44" spans="1:25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  <c r="U44" s="34"/>
      <c r="V44" s="32"/>
      <c r="W44" s="73"/>
    </row>
    <row r="45" spans="1:25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  <c r="U45" s="34"/>
      <c r="V45" s="32"/>
      <c r="W45" s="73"/>
    </row>
    <row r="46" spans="1:25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  <c r="U46" s="34"/>
      <c r="V46" s="32"/>
      <c r="W46" s="73"/>
    </row>
    <row r="47" spans="1:25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  <c r="U47" s="34"/>
      <c r="V47" s="32"/>
      <c r="W47" s="73"/>
    </row>
    <row r="48" spans="1:25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  <c r="U48" s="34"/>
      <c r="V48" s="32"/>
      <c r="W48" s="73"/>
    </row>
    <row r="49" spans="1:26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  <c r="U49" s="34"/>
      <c r="V49" s="32"/>
      <c r="W49" s="73"/>
    </row>
    <row r="50" spans="1:26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  <c r="U50" s="34"/>
      <c r="V50" s="32"/>
      <c r="W50" s="73"/>
    </row>
    <row r="51" spans="1:26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  <c r="U51" s="34"/>
      <c r="V51" s="32"/>
      <c r="W51" s="73"/>
    </row>
    <row r="52" spans="1:26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  <c r="U52" s="34"/>
      <c r="V52" s="32"/>
      <c r="W52" s="73"/>
    </row>
    <row r="53" spans="1:26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  <c r="U53" s="34"/>
      <c r="V53" s="32"/>
      <c r="W53" s="73"/>
    </row>
    <row r="54" spans="1:26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  <c r="U54" s="34"/>
      <c r="V54" s="32"/>
      <c r="W54" s="73"/>
    </row>
    <row r="55" spans="1:26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  <c r="U55" s="34"/>
      <c r="V55" s="32"/>
      <c r="W55" s="73"/>
    </row>
    <row r="56" spans="1:26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  <c r="U56" s="34"/>
      <c r="V56" s="32"/>
      <c r="W56" s="73"/>
    </row>
    <row r="57" spans="1:26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35"/>
      <c r="V57" s="33"/>
      <c r="W57" s="73"/>
      <c r="Y57" s="45" t="s">
        <v>39</v>
      </c>
    </row>
    <row r="58" spans="1:26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27"/>
      <c r="V58" s="27"/>
      <c r="W58" s="75">
        <f>SUM(W35:W57)</f>
        <v>0</v>
      </c>
      <c r="Y58" s="38" t="s">
        <v>33</v>
      </c>
      <c r="Z58" s="76">
        <f>SUM(C58+G58+K58+O58+S58+W58)</f>
        <v>0</v>
      </c>
    </row>
    <row r="61" spans="1:26" x14ac:dyDescent="0.25">
      <c r="A61" s="118" t="s">
        <v>34</v>
      </c>
      <c r="B61" s="119"/>
      <c r="C61" s="120"/>
      <c r="E61" s="118" t="s">
        <v>35</v>
      </c>
      <c r="F61" s="119"/>
      <c r="G61" s="120"/>
      <c r="I61" s="118" t="s">
        <v>36</v>
      </c>
      <c r="J61" s="119"/>
      <c r="K61" s="120"/>
      <c r="M61" s="121"/>
      <c r="N61" s="121"/>
      <c r="O61" s="121"/>
      <c r="P61" s="27"/>
      <c r="Q61" s="121"/>
      <c r="R61" s="121"/>
      <c r="S61" s="121"/>
    </row>
    <row r="62" spans="1:26" x14ac:dyDescent="0.25">
      <c r="A62" s="112" t="s">
        <v>94</v>
      </c>
      <c r="B62" s="113"/>
      <c r="C62" s="114"/>
      <c r="E62" s="112" t="s">
        <v>95</v>
      </c>
      <c r="F62" s="113"/>
      <c r="G62" s="114"/>
      <c r="I62" s="112" t="s">
        <v>92</v>
      </c>
      <c r="J62" s="113"/>
      <c r="K62" s="114"/>
      <c r="M62" s="122"/>
      <c r="N62" s="122"/>
      <c r="O62" s="122"/>
      <c r="P62" s="27"/>
      <c r="Q62" s="122"/>
      <c r="R62" s="122"/>
      <c r="S62" s="122"/>
    </row>
    <row r="63" spans="1:26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6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74"/>
      <c r="V88" s="74"/>
    </row>
    <row r="91" spans="1:22" x14ac:dyDescent="0.25">
      <c r="A91" s="115" t="s">
        <v>47</v>
      </c>
      <c r="B91" s="116"/>
      <c r="C91" s="117"/>
      <c r="E91" s="115" t="s">
        <v>48</v>
      </c>
      <c r="F91" s="116"/>
      <c r="G91" s="117"/>
      <c r="I91" s="115" t="s">
        <v>49</v>
      </c>
      <c r="J91" s="116"/>
      <c r="K91" s="117"/>
      <c r="M91" s="115" t="s">
        <v>50</v>
      </c>
      <c r="N91" s="116"/>
      <c r="O91" s="117"/>
      <c r="Q91" s="115" t="s">
        <v>51</v>
      </c>
      <c r="R91" s="116"/>
      <c r="S91" s="117"/>
      <c r="U91" s="77" t="s">
        <v>177</v>
      </c>
    </row>
    <row r="92" spans="1:22" x14ac:dyDescent="0.25">
      <c r="A92" s="112" t="s">
        <v>96</v>
      </c>
      <c r="B92" s="113"/>
      <c r="C92" s="114"/>
      <c r="E92" s="112" t="s">
        <v>97</v>
      </c>
      <c r="F92" s="113"/>
      <c r="G92" s="114"/>
      <c r="I92" s="112" t="s">
        <v>98</v>
      </c>
      <c r="J92" s="113"/>
      <c r="K92" s="114"/>
      <c r="M92" s="112" t="s">
        <v>99</v>
      </c>
      <c r="N92" s="113"/>
      <c r="O92" s="114"/>
      <c r="Q92" s="112" t="s">
        <v>92</v>
      </c>
      <c r="R92" s="113"/>
      <c r="S92" s="114"/>
      <c r="U92" s="78" t="str">
        <f>AO2</f>
        <v xml:space="preserve"> - BILANCIO CONSUNTIVO</v>
      </c>
    </row>
    <row r="93" spans="1:22" x14ac:dyDescent="0.25">
      <c r="A93" s="36"/>
      <c r="B93" s="36"/>
      <c r="C93" s="36"/>
      <c r="U93" s="77" t="s">
        <v>178</v>
      </c>
    </row>
    <row r="94" spans="1:22" x14ac:dyDescent="0.25">
      <c r="A94" s="30" t="s">
        <v>0</v>
      </c>
      <c r="B94" s="31" t="s">
        <v>8</v>
      </c>
      <c r="C94" s="31" t="s">
        <v>16</v>
      </c>
      <c r="E94" s="30" t="s">
        <v>0</v>
      </c>
      <c r="F94" s="31" t="s">
        <v>8</v>
      </c>
      <c r="G94" s="31" t="s">
        <v>16</v>
      </c>
      <c r="I94" s="30" t="s">
        <v>0</v>
      </c>
      <c r="J94" s="31" t="s">
        <v>8</v>
      </c>
      <c r="K94" s="31" t="s">
        <v>16</v>
      </c>
      <c r="M94" s="30" t="s">
        <v>0</v>
      </c>
      <c r="N94" s="31" t="s">
        <v>8</v>
      </c>
      <c r="O94" s="31" t="s">
        <v>16</v>
      </c>
      <c r="Q94" s="30" t="s">
        <v>0</v>
      </c>
      <c r="R94" s="31" t="s">
        <v>8</v>
      </c>
      <c r="S94" s="31" t="s">
        <v>16</v>
      </c>
      <c r="U94" s="78">
        <f>Y34</f>
        <v>2023</v>
      </c>
    </row>
    <row r="95" spans="1:22" x14ac:dyDescent="0.25">
      <c r="A95" s="92">
        <v>44561</v>
      </c>
      <c r="B95" s="32" t="s">
        <v>200</v>
      </c>
      <c r="C95" s="73">
        <v>0</v>
      </c>
      <c r="E95" s="34"/>
      <c r="F95" s="32"/>
      <c r="G95" s="73"/>
      <c r="I95" s="34"/>
      <c r="J95" s="32"/>
      <c r="K95" s="73"/>
      <c r="M95" s="34"/>
      <c r="N95" s="32"/>
      <c r="O95" s="73"/>
      <c r="Q95" s="34"/>
      <c r="R95" s="32"/>
      <c r="S95" s="73"/>
    </row>
    <row r="96" spans="1:22" x14ac:dyDescent="0.25">
      <c r="A96" s="34"/>
      <c r="B96" s="32"/>
      <c r="C96" s="73"/>
      <c r="E96" s="34"/>
      <c r="F96" s="32"/>
      <c r="G96" s="73"/>
      <c r="I96" s="34"/>
      <c r="J96" s="32"/>
      <c r="K96" s="73"/>
      <c r="M96" s="34"/>
      <c r="N96" s="32"/>
      <c r="O96" s="73"/>
      <c r="Q96" s="34"/>
      <c r="R96" s="32"/>
      <c r="S96" s="73"/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ht="16.5" thickBot="1" x14ac:dyDescent="0.3">
      <c r="A117" s="35"/>
      <c r="B117" s="33"/>
      <c r="C117" s="73"/>
      <c r="E117" s="35"/>
      <c r="F117" s="33"/>
      <c r="G117" s="73"/>
      <c r="I117" s="35"/>
      <c r="J117" s="33"/>
      <c r="K117" s="73"/>
      <c r="M117" s="35"/>
      <c r="N117" s="33"/>
      <c r="O117" s="73"/>
      <c r="Q117" s="35"/>
      <c r="R117" s="33"/>
      <c r="S117" s="73"/>
      <c r="U117" s="45" t="s">
        <v>41</v>
      </c>
    </row>
    <row r="118" spans="1:22" ht="16.5" thickBot="1" x14ac:dyDescent="0.3">
      <c r="A118" s="27"/>
      <c r="B118" s="27"/>
      <c r="C118" s="75">
        <f>SUM(C95:C117)</f>
        <v>0</v>
      </c>
      <c r="E118" s="27"/>
      <c r="F118" s="27"/>
      <c r="G118" s="75">
        <f>SUM(G95:G117)</f>
        <v>0</v>
      </c>
      <c r="I118" s="27"/>
      <c r="J118" s="27"/>
      <c r="K118" s="75">
        <f>SUM(K95:K117)</f>
        <v>0</v>
      </c>
      <c r="M118" s="27"/>
      <c r="N118" s="27"/>
      <c r="O118" s="75">
        <f>SUM(O95:O117)</f>
        <v>0</v>
      </c>
      <c r="Q118" s="27"/>
      <c r="R118" s="27"/>
      <c r="S118" s="75">
        <f>SUM(S95:S117)</f>
        <v>0</v>
      </c>
      <c r="U118" s="41" t="s">
        <v>76</v>
      </c>
      <c r="V118" s="76">
        <f>SUM(C118+G118+K118+O118+S118)</f>
        <v>0</v>
      </c>
    </row>
    <row r="121" spans="1:22" x14ac:dyDescent="0.25">
      <c r="A121" s="109" t="s">
        <v>62</v>
      </c>
      <c r="B121" s="110"/>
      <c r="C121" s="111"/>
      <c r="E121" s="109" t="s">
        <v>63</v>
      </c>
      <c r="F121" s="110"/>
      <c r="G121" s="111"/>
      <c r="I121" s="47"/>
      <c r="J121" s="47"/>
      <c r="K121" s="47"/>
      <c r="L121" s="49"/>
      <c r="M121" s="47"/>
      <c r="N121" s="47"/>
      <c r="O121" s="47"/>
      <c r="P121" s="49"/>
      <c r="Q121" s="47"/>
      <c r="R121" s="47"/>
      <c r="S121" s="47"/>
    </row>
    <row r="122" spans="1:22" x14ac:dyDescent="0.25">
      <c r="A122" s="112" t="s">
        <v>100</v>
      </c>
      <c r="B122" s="113"/>
      <c r="C122" s="114"/>
      <c r="E122" s="112" t="s">
        <v>101</v>
      </c>
      <c r="F122" s="113"/>
      <c r="G122" s="114"/>
      <c r="I122" s="46"/>
      <c r="J122" s="46"/>
      <c r="K122" s="46"/>
      <c r="L122" s="49"/>
      <c r="M122" s="46"/>
      <c r="N122" s="46"/>
      <c r="O122" s="46"/>
      <c r="P122" s="49"/>
      <c r="Q122" s="46"/>
      <c r="R122" s="46"/>
      <c r="S122" s="46"/>
    </row>
    <row r="123" spans="1:22" x14ac:dyDescent="0.25">
      <c r="A123" s="36"/>
      <c r="B123" s="36"/>
      <c r="C123" s="36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22" x14ac:dyDescent="0.25">
      <c r="A124" s="30" t="s">
        <v>0</v>
      </c>
      <c r="B124" s="31" t="s">
        <v>8</v>
      </c>
      <c r="C124" s="31" t="s">
        <v>16</v>
      </c>
      <c r="E124" s="30" t="s">
        <v>0</v>
      </c>
      <c r="F124" s="31" t="s">
        <v>8</v>
      </c>
      <c r="G124" s="31" t="s">
        <v>16</v>
      </c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22" x14ac:dyDescent="0.25">
      <c r="A125" s="34"/>
      <c r="B125" s="32"/>
      <c r="C125" s="73"/>
      <c r="E125" s="34"/>
      <c r="F125" s="32"/>
      <c r="G125" s="73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1:22" x14ac:dyDescent="0.25">
      <c r="A126" s="34"/>
      <c r="B126" s="32"/>
      <c r="C126" s="73"/>
      <c r="E126" s="34"/>
      <c r="F126" s="32"/>
      <c r="G126" s="73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1:22" x14ac:dyDescent="0.25">
      <c r="A127" s="34"/>
      <c r="B127" s="32"/>
      <c r="C127" s="73"/>
      <c r="E127" s="34"/>
      <c r="F127" s="32"/>
      <c r="G127" s="73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1:22" x14ac:dyDescent="0.25">
      <c r="A128" s="34"/>
      <c r="B128" s="32"/>
      <c r="C128" s="73"/>
      <c r="E128" s="34"/>
      <c r="F128" s="32"/>
      <c r="G128" s="73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1:19" x14ac:dyDescent="0.25">
      <c r="A129" s="34"/>
      <c r="B129" s="32"/>
      <c r="C129" s="73"/>
      <c r="E129" s="34"/>
      <c r="F129" s="32"/>
      <c r="G129" s="73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1:19" x14ac:dyDescent="0.25">
      <c r="A130" s="34"/>
      <c r="B130" s="32"/>
      <c r="C130" s="73"/>
      <c r="E130" s="34"/>
      <c r="F130" s="32"/>
      <c r="G130" s="73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1:19" x14ac:dyDescent="0.25">
      <c r="A131" s="34"/>
      <c r="B131" s="32"/>
      <c r="C131" s="73"/>
      <c r="E131" s="34"/>
      <c r="F131" s="32"/>
      <c r="G131" s="73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34"/>
      <c r="B132" s="32"/>
      <c r="C132" s="73"/>
      <c r="E132" s="34"/>
      <c r="F132" s="32"/>
      <c r="G132" s="73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1:19" x14ac:dyDescent="0.25">
      <c r="A133" s="34"/>
      <c r="B133" s="32"/>
      <c r="C133" s="73"/>
      <c r="E133" s="34"/>
      <c r="F133" s="32"/>
      <c r="G133" s="73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1:19" x14ac:dyDescent="0.25">
      <c r="A134" s="34"/>
      <c r="B134" s="32"/>
      <c r="C134" s="73"/>
      <c r="E134" s="34"/>
      <c r="F134" s="32"/>
      <c r="G134" s="73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A135" s="34"/>
      <c r="B135" s="32"/>
      <c r="C135" s="73"/>
      <c r="E135" s="34"/>
      <c r="F135" s="32"/>
      <c r="G135" s="73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1:19" x14ac:dyDescent="0.25">
      <c r="A136" s="34"/>
      <c r="B136" s="32"/>
      <c r="C136" s="73"/>
      <c r="E136" s="34"/>
      <c r="F136" s="32"/>
      <c r="G136" s="73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A137" s="34"/>
      <c r="B137" s="32"/>
      <c r="C137" s="73"/>
      <c r="E137" s="34"/>
      <c r="F137" s="32"/>
      <c r="G137" s="73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1:19" x14ac:dyDescent="0.25">
      <c r="A138" s="34"/>
      <c r="B138" s="32"/>
      <c r="C138" s="73"/>
      <c r="E138" s="34"/>
      <c r="F138" s="32"/>
      <c r="G138" s="73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34"/>
      <c r="B139" s="32"/>
      <c r="C139" s="73"/>
      <c r="E139" s="34"/>
      <c r="F139" s="32"/>
      <c r="G139" s="73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</row>
    <row r="140" spans="1:19" x14ac:dyDescent="0.25">
      <c r="A140" s="34"/>
      <c r="B140" s="32"/>
      <c r="C140" s="73"/>
      <c r="E140" s="34"/>
      <c r="F140" s="32"/>
      <c r="G140" s="73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1:19" x14ac:dyDescent="0.25">
      <c r="A141" s="34"/>
      <c r="B141" s="32"/>
      <c r="C141" s="73"/>
      <c r="E141" s="34"/>
      <c r="F141" s="32"/>
      <c r="G141" s="73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1:19" x14ac:dyDescent="0.25">
      <c r="A142" s="34"/>
      <c r="B142" s="32"/>
      <c r="C142" s="73"/>
      <c r="E142" s="34"/>
      <c r="F142" s="32"/>
      <c r="G142" s="73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1:19" x14ac:dyDescent="0.25">
      <c r="A143" s="34"/>
      <c r="B143" s="32"/>
      <c r="C143" s="73"/>
      <c r="E143" s="34"/>
      <c r="F143" s="32"/>
      <c r="G143" s="73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  <row r="144" spans="1:19" x14ac:dyDescent="0.25">
      <c r="A144" s="34"/>
      <c r="B144" s="32"/>
      <c r="C144" s="73"/>
      <c r="E144" s="34"/>
      <c r="F144" s="32"/>
      <c r="G144" s="73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</row>
    <row r="145" spans="1:19" x14ac:dyDescent="0.25">
      <c r="A145" s="34"/>
      <c r="B145" s="32"/>
      <c r="C145" s="73"/>
      <c r="E145" s="34"/>
      <c r="F145" s="32"/>
      <c r="G145" s="73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19" x14ac:dyDescent="0.25">
      <c r="A146" s="34"/>
      <c r="B146" s="32"/>
      <c r="C146" s="73"/>
      <c r="E146" s="34"/>
      <c r="F146" s="32"/>
      <c r="G146" s="73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1:19" ht="16.5" thickBot="1" x14ac:dyDescent="0.3">
      <c r="A147" s="35"/>
      <c r="B147" s="33"/>
      <c r="C147" s="73"/>
      <c r="E147" s="35"/>
      <c r="F147" s="33"/>
      <c r="G147" s="73"/>
      <c r="I147" s="45" t="s">
        <v>42</v>
      </c>
      <c r="K147" s="49"/>
      <c r="L147" s="49"/>
      <c r="M147" s="49"/>
      <c r="N147" s="49"/>
      <c r="O147" s="49"/>
      <c r="P147" s="49"/>
      <c r="Q147" s="49"/>
      <c r="R147" s="49"/>
      <c r="S147" s="49"/>
    </row>
    <row r="148" spans="1:19" ht="16.5" thickBot="1" x14ac:dyDescent="0.3">
      <c r="A148" s="27"/>
      <c r="B148" s="27"/>
      <c r="C148" s="75">
        <f>SUM(C125:C147)</f>
        <v>0</v>
      </c>
      <c r="E148" s="27"/>
      <c r="F148" s="27"/>
      <c r="G148" s="75">
        <f>SUM(G125:G147)</f>
        <v>0</v>
      </c>
      <c r="I148" s="42" t="s">
        <v>11</v>
      </c>
      <c r="J148" s="76">
        <f>SUM(C148+G148+K148+O148+S148)</f>
        <v>0</v>
      </c>
      <c r="K148" s="49"/>
      <c r="L148" s="49"/>
      <c r="M148" s="49"/>
      <c r="N148" s="49"/>
      <c r="O148" s="49"/>
      <c r="P148" s="49"/>
      <c r="Q148" s="49"/>
      <c r="R148" s="49"/>
      <c r="S148" s="49"/>
    </row>
    <row r="151" spans="1:19" x14ac:dyDescent="0.25">
      <c r="A151" s="103" t="s">
        <v>107</v>
      </c>
      <c r="B151" s="104"/>
      <c r="C151" s="105"/>
      <c r="E151" s="103" t="s">
        <v>108</v>
      </c>
      <c r="F151" s="104"/>
      <c r="G151" s="105"/>
      <c r="I151" s="103" t="s">
        <v>109</v>
      </c>
      <c r="J151" s="104"/>
      <c r="K151" s="105"/>
      <c r="M151" s="103" t="s">
        <v>110</v>
      </c>
      <c r="N151" s="104"/>
      <c r="O151" s="105"/>
      <c r="Q151" s="47"/>
      <c r="R151" s="47"/>
      <c r="S151" s="47"/>
    </row>
    <row r="152" spans="1:19" ht="32.1" customHeight="1" x14ac:dyDescent="0.25">
      <c r="A152" s="106" t="s">
        <v>102</v>
      </c>
      <c r="B152" s="107"/>
      <c r="C152" s="108"/>
      <c r="E152" s="106" t="s">
        <v>103</v>
      </c>
      <c r="F152" s="107"/>
      <c r="G152" s="108"/>
      <c r="I152" s="106" t="s">
        <v>104</v>
      </c>
      <c r="J152" s="107"/>
      <c r="K152" s="108"/>
      <c r="M152" s="106" t="s">
        <v>105</v>
      </c>
      <c r="N152" s="107"/>
      <c r="O152" s="108"/>
      <c r="Q152" s="48"/>
      <c r="R152" s="48"/>
      <c r="S152" s="48"/>
    </row>
    <row r="153" spans="1:19" x14ac:dyDescent="0.25">
      <c r="A153" s="36"/>
      <c r="B153" s="36"/>
      <c r="C153" s="36"/>
      <c r="Q153" s="48"/>
      <c r="R153" s="48"/>
      <c r="S153" s="48"/>
    </row>
    <row r="154" spans="1:19" x14ac:dyDescent="0.25">
      <c r="A154" s="30" t="s">
        <v>0</v>
      </c>
      <c r="B154" s="31" t="s">
        <v>8</v>
      </c>
      <c r="C154" s="31" t="s">
        <v>16</v>
      </c>
      <c r="E154" s="30" t="s">
        <v>0</v>
      </c>
      <c r="F154" s="31" t="s">
        <v>8</v>
      </c>
      <c r="G154" s="31" t="s">
        <v>16</v>
      </c>
      <c r="I154" s="30" t="s">
        <v>0</v>
      </c>
      <c r="J154" s="31" t="s">
        <v>8</v>
      </c>
      <c r="K154" s="31" t="s">
        <v>16</v>
      </c>
      <c r="M154" s="30" t="s">
        <v>0</v>
      </c>
      <c r="N154" s="31" t="s">
        <v>8</v>
      </c>
      <c r="O154" s="31" t="s">
        <v>16</v>
      </c>
      <c r="Q154" s="48"/>
      <c r="R154" s="48"/>
      <c r="S154" s="48"/>
    </row>
    <row r="155" spans="1:19" x14ac:dyDescent="0.25">
      <c r="A155" s="34"/>
      <c r="B155" s="32"/>
      <c r="C155" s="73"/>
      <c r="E155" s="34"/>
      <c r="F155" s="32"/>
      <c r="G155" s="73"/>
      <c r="I155" s="34"/>
      <c r="J155" s="32"/>
      <c r="K155" s="73"/>
      <c r="M155" s="34"/>
      <c r="N155" s="32"/>
      <c r="O155" s="73"/>
      <c r="Q155" s="48"/>
      <c r="R155" s="48"/>
      <c r="S155" s="48"/>
    </row>
    <row r="156" spans="1:19" x14ac:dyDescent="0.25">
      <c r="A156" s="34"/>
      <c r="B156" s="32"/>
      <c r="C156" s="73"/>
      <c r="E156" s="34"/>
      <c r="F156" s="32"/>
      <c r="G156" s="73"/>
      <c r="I156" s="34"/>
      <c r="J156" s="32"/>
      <c r="K156" s="73"/>
      <c r="M156" s="34"/>
      <c r="N156" s="32"/>
      <c r="O156" s="73"/>
      <c r="Q156" s="48"/>
      <c r="R156" s="48"/>
      <c r="S156" s="48"/>
    </row>
    <row r="157" spans="1:19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19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19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19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5" t="s">
        <v>43</v>
      </c>
      <c r="S176" s="48"/>
    </row>
    <row r="177" spans="1:19" ht="16.5" thickBot="1" x14ac:dyDescent="0.3">
      <c r="A177" s="35"/>
      <c r="B177" s="33"/>
      <c r="C177" s="73"/>
      <c r="E177" s="35"/>
      <c r="F177" s="33"/>
      <c r="G177" s="73"/>
      <c r="I177" s="35"/>
      <c r="J177" s="33"/>
      <c r="K177" s="73"/>
      <c r="M177" s="35"/>
      <c r="N177" s="33"/>
      <c r="O177" s="73"/>
      <c r="S177" s="48"/>
    </row>
    <row r="178" spans="1:19" ht="16.5" thickBot="1" x14ac:dyDescent="0.3">
      <c r="A178" s="27"/>
      <c r="B178" s="27"/>
      <c r="C178" s="75">
        <f>SUM(C155:C177)</f>
        <v>0</v>
      </c>
      <c r="E178" s="27"/>
      <c r="F178" s="27"/>
      <c r="G178" s="75">
        <f>SUM(G155:G177)</f>
        <v>0</v>
      </c>
      <c r="I178" s="27"/>
      <c r="J178" s="27"/>
      <c r="K178" s="75">
        <f>SUM(K155:K177)</f>
        <v>0</v>
      </c>
      <c r="M178" s="27"/>
      <c r="N178" s="27"/>
      <c r="O178" s="75">
        <f>SUM(O155:O177)</f>
        <v>0</v>
      </c>
      <c r="Q178" s="43" t="s">
        <v>106</v>
      </c>
      <c r="R178" s="76">
        <f>SUM(C178+G178+K178+O178+S178)</f>
        <v>0</v>
      </c>
      <c r="S178" s="48"/>
    </row>
  </sheetData>
  <mergeCells count="64">
    <mergeCell ref="Y1:AA1"/>
    <mergeCell ref="AC1:AE1"/>
    <mergeCell ref="AG1:AI1"/>
    <mergeCell ref="AK1:AM1"/>
    <mergeCell ref="A2:C2"/>
    <mergeCell ref="E2:G2"/>
    <mergeCell ref="I2:K2"/>
    <mergeCell ref="M2:O2"/>
    <mergeCell ref="Q2:S2"/>
    <mergeCell ref="U2:W2"/>
    <mergeCell ref="A1:C1"/>
    <mergeCell ref="E1:G1"/>
    <mergeCell ref="I1:K1"/>
    <mergeCell ref="M1:O1"/>
    <mergeCell ref="Q1:S1"/>
    <mergeCell ref="U1:W1"/>
    <mergeCell ref="A31:C31"/>
    <mergeCell ref="E31:G31"/>
    <mergeCell ref="I31:K31"/>
    <mergeCell ref="M31:O31"/>
    <mergeCell ref="Q31:S31"/>
    <mergeCell ref="U32:W32"/>
    <mergeCell ref="Y2:AA2"/>
    <mergeCell ref="AC2:AE2"/>
    <mergeCell ref="AG2:AI2"/>
    <mergeCell ref="AK2:AM2"/>
    <mergeCell ref="U31:W31"/>
    <mergeCell ref="A32:C32"/>
    <mergeCell ref="E32:G32"/>
    <mergeCell ref="I32:K32"/>
    <mergeCell ref="M32:O32"/>
    <mergeCell ref="Q32:S32"/>
    <mergeCell ref="A62:C62"/>
    <mergeCell ref="E62:G62"/>
    <mergeCell ref="I62:K62"/>
    <mergeCell ref="M62:O62"/>
    <mergeCell ref="Q62:S62"/>
    <mergeCell ref="A61:C61"/>
    <mergeCell ref="E61:G61"/>
    <mergeCell ref="I61:K61"/>
    <mergeCell ref="M61:O61"/>
    <mergeCell ref="Q61:S61"/>
    <mergeCell ref="A92:C92"/>
    <mergeCell ref="E92:G92"/>
    <mergeCell ref="I92:K92"/>
    <mergeCell ref="M92:O92"/>
    <mergeCell ref="Q92:S92"/>
    <mergeCell ref="A91:C91"/>
    <mergeCell ref="E91:G91"/>
    <mergeCell ref="I91:K91"/>
    <mergeCell ref="M91:O91"/>
    <mergeCell ref="Q91:S91"/>
    <mergeCell ref="A121:C121"/>
    <mergeCell ref="E121:G121"/>
    <mergeCell ref="A122:C122"/>
    <mergeCell ref="E122:G122"/>
    <mergeCell ref="A151:C151"/>
    <mergeCell ref="E151:G151"/>
    <mergeCell ref="I151:K151"/>
    <mergeCell ref="M151:O151"/>
    <mergeCell ref="A152:C152"/>
    <mergeCell ref="E152:G152"/>
    <mergeCell ref="I152:K152"/>
    <mergeCell ref="M152:O152"/>
  </mergeCells>
  <pageMargins left="0.7" right="0.7" top="0.75" bottom="0.75" header="0.3" footer="0.3"/>
  <pageSetup paperSize="9" scale="35" fitToWidth="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80"/>
  <sheetViews>
    <sheetView workbookViewId="0">
      <selection activeCell="G5" sqref="G5:G11"/>
    </sheetView>
  </sheetViews>
  <sheetFormatPr defaultColWidth="11" defaultRowHeight="15.75" x14ac:dyDescent="0.25"/>
  <cols>
    <col min="2" max="2" width="12" bestFit="1" customWidth="1"/>
    <col min="3" max="3" width="11.125" customWidth="1"/>
    <col min="4" max="4" width="1.625" customWidth="1"/>
    <col min="6" max="6" width="12" bestFit="1" customWidth="1"/>
    <col min="7" max="7" width="11.125" customWidth="1"/>
    <col min="8" max="8" width="1.625" customWidth="1"/>
    <col min="10" max="10" width="12" bestFit="1" customWidth="1"/>
    <col min="11" max="11" width="11.125" customWidth="1"/>
    <col min="12" max="12" width="1.625" customWidth="1"/>
    <col min="14" max="14" width="12" bestFit="1" customWidth="1"/>
    <col min="15" max="15" width="11.125" customWidth="1"/>
    <col min="16" max="16" width="1.625" customWidth="1"/>
    <col min="18" max="18" width="12" bestFit="1" customWidth="1"/>
    <col min="19" max="19" width="11.125" customWidth="1"/>
    <col min="20" max="20" width="1.625" customWidth="1"/>
    <col min="22" max="22" width="11.375" customWidth="1"/>
  </cols>
  <sheetData>
    <row r="1" spans="1:21" x14ac:dyDescent="0.25">
      <c r="A1" s="128" t="s">
        <v>18</v>
      </c>
      <c r="B1" s="129"/>
      <c r="C1" s="130"/>
      <c r="E1" s="128" t="s">
        <v>20</v>
      </c>
      <c r="F1" s="129"/>
      <c r="G1" s="130"/>
      <c r="I1" s="128" t="s">
        <v>21</v>
      </c>
      <c r="J1" s="129"/>
      <c r="K1" s="130"/>
      <c r="M1" s="128" t="s">
        <v>22</v>
      </c>
      <c r="N1" s="129"/>
      <c r="O1" s="130"/>
      <c r="Q1" s="128" t="s">
        <v>23</v>
      </c>
      <c r="R1" s="129"/>
      <c r="S1" s="130"/>
      <c r="U1" s="77" t="s">
        <v>177</v>
      </c>
    </row>
    <row r="2" spans="1:21" x14ac:dyDescent="0.25">
      <c r="A2" s="112" t="s">
        <v>17</v>
      </c>
      <c r="B2" s="113"/>
      <c r="C2" s="114"/>
      <c r="E2" s="112" t="s">
        <v>24</v>
      </c>
      <c r="F2" s="113"/>
      <c r="G2" s="114"/>
      <c r="I2" s="112" t="s">
        <v>25</v>
      </c>
      <c r="J2" s="113"/>
      <c r="K2" s="114"/>
      <c r="M2" s="112" t="s">
        <v>26</v>
      </c>
      <c r="N2" s="113"/>
      <c r="O2" s="114"/>
      <c r="Q2" s="112" t="s">
        <v>27</v>
      </c>
      <c r="R2" s="113"/>
      <c r="S2" s="114"/>
      <c r="U2" s="78" t="str">
        <f>'Mod. D'!B1</f>
        <v xml:space="preserve"> - BILANCIO CONSUNTIVO</v>
      </c>
    </row>
    <row r="3" spans="1:21" x14ac:dyDescent="0.25">
      <c r="A3" s="36"/>
      <c r="B3" s="36"/>
      <c r="C3" s="36"/>
      <c r="U3" s="77" t="s">
        <v>178</v>
      </c>
    </row>
    <row r="4" spans="1:2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78">
        <f>ISTRUZIONI!C10</f>
        <v>2023</v>
      </c>
    </row>
    <row r="5" spans="1:2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</row>
    <row r="6" spans="1:2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</row>
    <row r="7" spans="1:2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</row>
    <row r="8" spans="1:2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</row>
    <row r="9" spans="1:2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</row>
    <row r="10" spans="1:2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</row>
    <row r="11" spans="1:2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</row>
    <row r="12" spans="1:2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</row>
    <row r="13" spans="1:2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</row>
    <row r="14" spans="1:2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</row>
    <row r="15" spans="1:2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</row>
    <row r="16" spans="1:2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</row>
    <row r="17" spans="1:2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</row>
    <row r="18" spans="1:2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</row>
    <row r="19" spans="1:2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</row>
    <row r="20" spans="1:2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</row>
    <row r="21" spans="1:2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</row>
    <row r="22" spans="1:2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</row>
    <row r="23" spans="1:2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</row>
    <row r="24" spans="1:2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</row>
    <row r="25" spans="1:2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</row>
    <row r="26" spans="1:2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</row>
    <row r="27" spans="1:2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45" t="s">
        <v>38</v>
      </c>
    </row>
    <row r="28" spans="1:2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39" t="s">
        <v>19</v>
      </c>
      <c r="V28" s="76">
        <f>SUM(C28+G28+K28+O28+S28)</f>
        <v>0</v>
      </c>
    </row>
    <row r="31" spans="1:22" x14ac:dyDescent="0.25">
      <c r="A31" s="125" t="s">
        <v>28</v>
      </c>
      <c r="B31" s="126"/>
      <c r="C31" s="127"/>
      <c r="E31" s="125" t="s">
        <v>29</v>
      </c>
      <c r="F31" s="126"/>
      <c r="G31" s="127"/>
      <c r="I31" s="125" t="s">
        <v>30</v>
      </c>
      <c r="J31" s="126"/>
      <c r="K31" s="127"/>
      <c r="M31" s="125" t="s">
        <v>31</v>
      </c>
      <c r="N31" s="126"/>
      <c r="O31" s="127"/>
      <c r="Q31" s="125" t="s">
        <v>32</v>
      </c>
      <c r="R31" s="126"/>
      <c r="S31" s="127"/>
    </row>
    <row r="32" spans="1:22" x14ac:dyDescent="0.25">
      <c r="A32" s="112" t="s">
        <v>17</v>
      </c>
      <c r="B32" s="113"/>
      <c r="C32" s="114"/>
      <c r="E32" s="112" t="s">
        <v>24</v>
      </c>
      <c r="F32" s="113"/>
      <c r="G32" s="114"/>
      <c r="I32" s="112" t="s">
        <v>25</v>
      </c>
      <c r="J32" s="113"/>
      <c r="K32" s="114"/>
      <c r="M32" s="112" t="s">
        <v>26</v>
      </c>
      <c r="N32" s="113"/>
      <c r="O32" s="114"/>
      <c r="Q32" s="112" t="s">
        <v>27</v>
      </c>
      <c r="R32" s="113"/>
      <c r="S32" s="114"/>
    </row>
    <row r="33" spans="1:19" x14ac:dyDescent="0.25">
      <c r="A33" s="36"/>
      <c r="B33" s="36"/>
      <c r="C33" s="36"/>
    </row>
    <row r="34" spans="1:19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</row>
    <row r="35" spans="1:19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</row>
    <row r="36" spans="1:19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</row>
    <row r="37" spans="1:19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</row>
    <row r="38" spans="1:19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</row>
    <row r="39" spans="1:19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</row>
    <row r="40" spans="1:19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</row>
    <row r="41" spans="1:19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</row>
    <row r="42" spans="1:19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</row>
    <row r="43" spans="1:19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</row>
    <row r="44" spans="1:19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</row>
    <row r="45" spans="1:19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</row>
    <row r="46" spans="1:19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</row>
    <row r="47" spans="1:19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</row>
    <row r="48" spans="1:19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</row>
    <row r="49" spans="1:22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</row>
    <row r="50" spans="1:22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</row>
    <row r="51" spans="1:22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</row>
    <row r="52" spans="1:22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</row>
    <row r="53" spans="1:22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</row>
    <row r="54" spans="1:22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</row>
    <row r="55" spans="1:22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</row>
    <row r="56" spans="1:22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</row>
    <row r="57" spans="1:22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45" t="s">
        <v>39</v>
      </c>
    </row>
    <row r="58" spans="1:22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38" t="s">
        <v>33</v>
      </c>
      <c r="V58" s="76">
        <f>SUM(C58+G58+K58+O58+S58)</f>
        <v>0</v>
      </c>
    </row>
    <row r="61" spans="1:22" x14ac:dyDescent="0.25">
      <c r="A61" s="118" t="s">
        <v>34</v>
      </c>
      <c r="B61" s="119"/>
      <c r="C61" s="120"/>
      <c r="E61" s="118" t="s">
        <v>35</v>
      </c>
      <c r="F61" s="119"/>
      <c r="G61" s="120"/>
      <c r="I61" s="118" t="s">
        <v>36</v>
      </c>
      <c r="J61" s="119"/>
      <c r="K61" s="120"/>
      <c r="M61" s="121"/>
      <c r="N61" s="121"/>
      <c r="O61" s="121"/>
      <c r="P61" s="27"/>
      <c r="Q61" s="121"/>
      <c r="R61" s="121"/>
      <c r="S61" s="121"/>
    </row>
    <row r="62" spans="1:22" x14ac:dyDescent="0.25">
      <c r="A62" s="112" t="s">
        <v>44</v>
      </c>
      <c r="B62" s="113"/>
      <c r="C62" s="114"/>
      <c r="E62" s="112" t="s">
        <v>45</v>
      </c>
      <c r="F62" s="113"/>
      <c r="G62" s="114"/>
      <c r="I62" s="112" t="s">
        <v>46</v>
      </c>
      <c r="J62" s="113"/>
      <c r="K62" s="114"/>
      <c r="M62" s="122"/>
      <c r="N62" s="122"/>
      <c r="O62" s="122"/>
      <c r="P62" s="27"/>
      <c r="Q62" s="122"/>
      <c r="R62" s="122"/>
      <c r="S62" s="122"/>
    </row>
    <row r="63" spans="1:22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2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74"/>
      <c r="V88" s="74"/>
    </row>
    <row r="89" spans="1:22" x14ac:dyDescent="0.25">
      <c r="A89" s="27"/>
      <c r="B89" s="27"/>
      <c r="C89" s="80"/>
      <c r="E89" s="27"/>
      <c r="F89" s="27"/>
      <c r="G89" s="80"/>
      <c r="I89" s="27"/>
      <c r="J89" s="27"/>
      <c r="K89" s="80"/>
      <c r="M89" s="47"/>
      <c r="N89" s="81"/>
      <c r="O89" s="27"/>
      <c r="P89" s="27"/>
      <c r="Q89" s="27"/>
      <c r="R89" s="27"/>
      <c r="S89" s="27"/>
      <c r="U89" s="74"/>
      <c r="V89" s="74"/>
    </row>
    <row r="90" spans="1:22" x14ac:dyDescent="0.25">
      <c r="A90" s="27"/>
      <c r="B90" s="27"/>
      <c r="C90" s="80"/>
      <c r="E90" s="27"/>
      <c r="F90" s="27"/>
      <c r="G90" s="80"/>
      <c r="I90" s="27"/>
      <c r="J90" s="27"/>
      <c r="K90" s="80"/>
      <c r="M90" s="47"/>
      <c r="N90" s="81"/>
      <c r="O90" s="27"/>
      <c r="P90" s="27"/>
      <c r="Q90" s="27"/>
      <c r="R90" s="27"/>
      <c r="S90" s="27"/>
      <c r="U90" s="74"/>
      <c r="V90" s="74"/>
    </row>
    <row r="93" spans="1:22" x14ac:dyDescent="0.25">
      <c r="A93" s="115" t="s">
        <v>47</v>
      </c>
      <c r="B93" s="116"/>
      <c r="C93" s="117"/>
      <c r="E93" s="115" t="s">
        <v>48</v>
      </c>
      <c r="F93" s="116"/>
      <c r="G93" s="117"/>
      <c r="I93" s="115" t="s">
        <v>49</v>
      </c>
      <c r="J93" s="116"/>
      <c r="K93" s="117"/>
      <c r="M93" s="115" t="s">
        <v>50</v>
      </c>
      <c r="N93" s="116"/>
      <c r="O93" s="117"/>
      <c r="Q93" s="115" t="s">
        <v>51</v>
      </c>
      <c r="R93" s="116"/>
      <c r="S93" s="117"/>
      <c r="U93" s="77" t="s">
        <v>177</v>
      </c>
    </row>
    <row r="94" spans="1:22" x14ac:dyDescent="0.25">
      <c r="A94" s="112" t="s">
        <v>52</v>
      </c>
      <c r="B94" s="113"/>
      <c r="C94" s="114"/>
      <c r="E94" s="112" t="s">
        <v>53</v>
      </c>
      <c r="F94" s="113"/>
      <c r="G94" s="114"/>
      <c r="I94" s="112" t="s">
        <v>60</v>
      </c>
      <c r="J94" s="113"/>
      <c r="K94" s="114"/>
      <c r="M94" s="112" t="s">
        <v>61</v>
      </c>
      <c r="N94" s="113"/>
      <c r="O94" s="114"/>
      <c r="Q94" s="112" t="s">
        <v>46</v>
      </c>
      <c r="R94" s="113"/>
      <c r="S94" s="114"/>
      <c r="U94" s="78" t="str">
        <f>U2</f>
        <v xml:space="preserve"> - BILANCIO CONSUNTIVO</v>
      </c>
    </row>
    <row r="95" spans="1:22" x14ac:dyDescent="0.25">
      <c r="A95" s="36"/>
      <c r="B95" s="36"/>
      <c r="C95" s="36"/>
      <c r="U95" s="77" t="s">
        <v>178</v>
      </c>
    </row>
    <row r="96" spans="1:22" x14ac:dyDescent="0.25">
      <c r="A96" s="30" t="s">
        <v>0</v>
      </c>
      <c r="B96" s="31" t="s">
        <v>8</v>
      </c>
      <c r="C96" s="31" t="s">
        <v>16</v>
      </c>
      <c r="E96" s="30" t="s">
        <v>0</v>
      </c>
      <c r="F96" s="31" t="s">
        <v>8</v>
      </c>
      <c r="G96" s="31" t="s">
        <v>16</v>
      </c>
      <c r="I96" s="30" t="s">
        <v>0</v>
      </c>
      <c r="J96" s="31" t="s">
        <v>8</v>
      </c>
      <c r="K96" s="31" t="s">
        <v>16</v>
      </c>
      <c r="M96" s="30" t="s">
        <v>0</v>
      </c>
      <c r="N96" s="31" t="s">
        <v>8</v>
      </c>
      <c r="O96" s="31" t="s">
        <v>16</v>
      </c>
      <c r="Q96" s="30" t="s">
        <v>0</v>
      </c>
      <c r="R96" s="31" t="s">
        <v>8</v>
      </c>
      <c r="S96" s="31" t="s">
        <v>16</v>
      </c>
      <c r="U96" s="78">
        <f>U4</f>
        <v>2023</v>
      </c>
    </row>
    <row r="97" spans="1:19" x14ac:dyDescent="0.25">
      <c r="A97" s="92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x14ac:dyDescent="0.25">
      <c r="A117" s="34"/>
      <c r="B117" s="32"/>
      <c r="C117" s="73"/>
      <c r="E117" s="34"/>
      <c r="F117" s="32"/>
      <c r="G117" s="73"/>
      <c r="I117" s="34"/>
      <c r="J117" s="32"/>
      <c r="K117" s="73"/>
      <c r="M117" s="34"/>
      <c r="N117" s="32"/>
      <c r="O117" s="73"/>
      <c r="Q117" s="34"/>
      <c r="R117" s="32"/>
      <c r="S117" s="73"/>
    </row>
    <row r="118" spans="1:22" x14ac:dyDescent="0.25">
      <c r="A118" s="34"/>
      <c r="B118" s="32"/>
      <c r="C118" s="73"/>
      <c r="E118" s="34"/>
      <c r="F118" s="32"/>
      <c r="G118" s="73"/>
      <c r="I118" s="34"/>
      <c r="J118" s="32"/>
      <c r="K118" s="73"/>
      <c r="M118" s="34"/>
      <c r="N118" s="32"/>
      <c r="O118" s="73"/>
      <c r="Q118" s="34"/>
      <c r="R118" s="32"/>
      <c r="S118" s="73"/>
    </row>
    <row r="119" spans="1:22" ht="16.5" thickBot="1" x14ac:dyDescent="0.3">
      <c r="A119" s="35"/>
      <c r="B119" s="33"/>
      <c r="C119" s="73"/>
      <c r="E119" s="35"/>
      <c r="F119" s="33"/>
      <c r="G119" s="73"/>
      <c r="I119" s="35"/>
      <c r="J119" s="33"/>
      <c r="K119" s="73"/>
      <c r="M119" s="35"/>
      <c r="N119" s="33"/>
      <c r="O119" s="73"/>
      <c r="Q119" s="35"/>
      <c r="R119" s="33"/>
      <c r="S119" s="73"/>
      <c r="U119" s="45" t="s">
        <v>41</v>
      </c>
    </row>
    <row r="120" spans="1:22" ht="16.5" thickBot="1" x14ac:dyDescent="0.3">
      <c r="A120" s="27"/>
      <c r="B120" s="27"/>
      <c r="C120" s="75">
        <f>SUM(C97:C119)</f>
        <v>0</v>
      </c>
      <c r="E120" s="27"/>
      <c r="F120" s="27"/>
      <c r="G120" s="75">
        <f>SUM(G97:G119)</f>
        <v>0</v>
      </c>
      <c r="I120" s="27"/>
      <c r="J120" s="27"/>
      <c r="K120" s="75">
        <f>SUM(K97:K119)</f>
        <v>0</v>
      </c>
      <c r="M120" s="27"/>
      <c r="N120" s="27"/>
      <c r="O120" s="75">
        <f>SUM(O97:O119)</f>
        <v>0</v>
      </c>
      <c r="Q120" s="27"/>
      <c r="R120" s="27"/>
      <c r="S120" s="75">
        <f>SUM(S97:S119)</f>
        <v>0</v>
      </c>
      <c r="U120" s="41" t="s">
        <v>76</v>
      </c>
      <c r="V120" s="76">
        <f>SUM(C120+G120+K120+O120+S120)</f>
        <v>0</v>
      </c>
    </row>
    <row r="123" spans="1:22" x14ac:dyDescent="0.25">
      <c r="A123" s="109" t="s">
        <v>62</v>
      </c>
      <c r="B123" s="110"/>
      <c r="C123" s="111"/>
      <c r="E123" s="109" t="s">
        <v>63</v>
      </c>
      <c r="F123" s="110"/>
      <c r="G123" s="111"/>
      <c r="I123" s="109" t="s">
        <v>64</v>
      </c>
      <c r="J123" s="110"/>
      <c r="K123" s="111"/>
      <c r="M123" s="109" t="s">
        <v>65</v>
      </c>
      <c r="N123" s="110"/>
      <c r="O123" s="111"/>
      <c r="Q123" s="109" t="s">
        <v>66</v>
      </c>
      <c r="R123" s="110"/>
      <c r="S123" s="111"/>
    </row>
    <row r="124" spans="1:22" x14ac:dyDescent="0.25">
      <c r="A124" s="112" t="s">
        <v>17</v>
      </c>
      <c r="B124" s="113"/>
      <c r="C124" s="114"/>
      <c r="E124" s="112" t="s">
        <v>24</v>
      </c>
      <c r="F124" s="113"/>
      <c r="G124" s="114"/>
      <c r="I124" s="112" t="s">
        <v>25</v>
      </c>
      <c r="J124" s="113"/>
      <c r="K124" s="114"/>
      <c r="M124" s="112" t="s">
        <v>26</v>
      </c>
      <c r="N124" s="113"/>
      <c r="O124" s="114"/>
      <c r="Q124" s="112" t="s">
        <v>46</v>
      </c>
      <c r="R124" s="113"/>
      <c r="S124" s="114"/>
    </row>
    <row r="125" spans="1:22" x14ac:dyDescent="0.25">
      <c r="A125" s="36"/>
      <c r="B125" s="36"/>
      <c r="C125" s="36"/>
    </row>
    <row r="126" spans="1:22" x14ac:dyDescent="0.25">
      <c r="A126" s="30" t="s">
        <v>0</v>
      </c>
      <c r="B126" s="31" t="s">
        <v>8</v>
      </c>
      <c r="C126" s="31" t="s">
        <v>16</v>
      </c>
      <c r="E126" s="30" t="s">
        <v>0</v>
      </c>
      <c r="F126" s="31" t="s">
        <v>8</v>
      </c>
      <c r="G126" s="31" t="s">
        <v>16</v>
      </c>
      <c r="I126" s="30" t="s">
        <v>0</v>
      </c>
      <c r="J126" s="31" t="s">
        <v>8</v>
      </c>
      <c r="K126" s="31" t="s">
        <v>16</v>
      </c>
      <c r="M126" s="30" t="s">
        <v>0</v>
      </c>
      <c r="N126" s="31" t="s">
        <v>8</v>
      </c>
      <c r="O126" s="31" t="s">
        <v>16</v>
      </c>
      <c r="Q126" s="30" t="s">
        <v>0</v>
      </c>
      <c r="R126" s="31" t="s">
        <v>8</v>
      </c>
      <c r="S126" s="31" t="s">
        <v>16</v>
      </c>
    </row>
    <row r="127" spans="1:22" x14ac:dyDescent="0.25">
      <c r="A127" s="34"/>
      <c r="B127" s="32"/>
      <c r="C127" s="73"/>
      <c r="E127" s="34"/>
      <c r="F127" s="32"/>
      <c r="G127" s="73"/>
      <c r="I127" s="34"/>
      <c r="J127" s="32"/>
      <c r="K127" s="73"/>
      <c r="M127" s="34"/>
      <c r="N127" s="32"/>
      <c r="O127" s="73"/>
      <c r="Q127" s="34"/>
      <c r="R127" s="32"/>
      <c r="S127" s="73"/>
    </row>
    <row r="128" spans="1:22" x14ac:dyDescent="0.25">
      <c r="A128" s="34"/>
      <c r="B128" s="32"/>
      <c r="C128" s="73"/>
      <c r="E128" s="34"/>
      <c r="F128" s="32"/>
      <c r="G128" s="73"/>
      <c r="I128" s="34"/>
      <c r="J128" s="32"/>
      <c r="K128" s="73"/>
      <c r="M128" s="34"/>
      <c r="N128" s="32"/>
      <c r="O128" s="73"/>
      <c r="Q128" s="34"/>
      <c r="R128" s="32"/>
      <c r="S128" s="73"/>
    </row>
    <row r="129" spans="1:19" x14ac:dyDescent="0.25">
      <c r="A129" s="34"/>
      <c r="B129" s="32"/>
      <c r="C129" s="73"/>
      <c r="E129" s="34"/>
      <c r="F129" s="32"/>
      <c r="G129" s="73"/>
      <c r="I129" s="34"/>
      <c r="J129" s="32"/>
      <c r="K129" s="73"/>
      <c r="M129" s="34"/>
      <c r="N129" s="32"/>
      <c r="O129" s="73"/>
      <c r="Q129" s="34"/>
      <c r="R129" s="32"/>
      <c r="S129" s="73"/>
    </row>
    <row r="130" spans="1:19" x14ac:dyDescent="0.25">
      <c r="A130" s="34"/>
      <c r="B130" s="32"/>
      <c r="C130" s="73"/>
      <c r="E130" s="34"/>
      <c r="F130" s="32"/>
      <c r="G130" s="73"/>
      <c r="I130" s="34"/>
      <c r="J130" s="32"/>
      <c r="K130" s="73"/>
      <c r="M130" s="34"/>
      <c r="N130" s="32"/>
      <c r="O130" s="73"/>
      <c r="Q130" s="34"/>
      <c r="R130" s="32"/>
      <c r="S130" s="73"/>
    </row>
    <row r="131" spans="1:19" x14ac:dyDescent="0.25">
      <c r="A131" s="34"/>
      <c r="B131" s="32"/>
      <c r="C131" s="73"/>
      <c r="E131" s="34"/>
      <c r="F131" s="32"/>
      <c r="G131" s="73"/>
      <c r="I131" s="34"/>
      <c r="J131" s="32"/>
      <c r="K131" s="73"/>
      <c r="M131" s="34"/>
      <c r="N131" s="32"/>
      <c r="O131" s="73"/>
      <c r="Q131" s="34"/>
      <c r="R131" s="32"/>
      <c r="S131" s="73"/>
    </row>
    <row r="132" spans="1:19" x14ac:dyDescent="0.25">
      <c r="A132" s="34"/>
      <c r="B132" s="32"/>
      <c r="C132" s="73"/>
      <c r="E132" s="34"/>
      <c r="F132" s="32"/>
      <c r="G132" s="73"/>
      <c r="I132" s="34"/>
      <c r="J132" s="32"/>
      <c r="K132" s="73"/>
      <c r="M132" s="34"/>
      <c r="N132" s="32"/>
      <c r="O132" s="73"/>
      <c r="Q132" s="34"/>
      <c r="R132" s="32"/>
      <c r="S132" s="73"/>
    </row>
    <row r="133" spans="1:19" x14ac:dyDescent="0.25">
      <c r="A133" s="34"/>
      <c r="B133" s="32"/>
      <c r="C133" s="73"/>
      <c r="E133" s="34"/>
      <c r="F133" s="32"/>
      <c r="G133" s="73"/>
      <c r="I133" s="34"/>
      <c r="J133" s="32"/>
      <c r="K133" s="73"/>
      <c r="M133" s="34"/>
      <c r="N133" s="32"/>
      <c r="O133" s="73"/>
      <c r="Q133" s="34"/>
      <c r="R133" s="32"/>
      <c r="S133" s="73"/>
    </row>
    <row r="134" spans="1:19" x14ac:dyDescent="0.25">
      <c r="A134" s="34"/>
      <c r="B134" s="32"/>
      <c r="C134" s="73"/>
      <c r="E134" s="34"/>
      <c r="F134" s="32"/>
      <c r="G134" s="73"/>
      <c r="I134" s="34"/>
      <c r="J134" s="32"/>
      <c r="K134" s="73"/>
      <c r="M134" s="34"/>
      <c r="N134" s="32"/>
      <c r="O134" s="73"/>
      <c r="Q134" s="34"/>
      <c r="R134" s="32"/>
      <c r="S134" s="73"/>
    </row>
    <row r="135" spans="1:19" x14ac:dyDescent="0.25">
      <c r="A135" s="34"/>
      <c r="B135" s="32"/>
      <c r="C135" s="73"/>
      <c r="E135" s="34"/>
      <c r="F135" s="32"/>
      <c r="G135" s="73"/>
      <c r="I135" s="34"/>
      <c r="J135" s="32"/>
      <c r="K135" s="73"/>
      <c r="M135" s="34"/>
      <c r="N135" s="32"/>
      <c r="O135" s="73"/>
      <c r="Q135" s="34"/>
      <c r="R135" s="32"/>
      <c r="S135" s="73"/>
    </row>
    <row r="136" spans="1:19" x14ac:dyDescent="0.25">
      <c r="A136" s="34"/>
      <c r="B136" s="32"/>
      <c r="C136" s="73"/>
      <c r="E136" s="34"/>
      <c r="F136" s="32"/>
      <c r="G136" s="73"/>
      <c r="I136" s="34"/>
      <c r="J136" s="32"/>
      <c r="K136" s="73"/>
      <c r="M136" s="34"/>
      <c r="N136" s="32"/>
      <c r="O136" s="73"/>
      <c r="Q136" s="34"/>
      <c r="R136" s="32"/>
      <c r="S136" s="73"/>
    </row>
    <row r="137" spans="1:19" x14ac:dyDescent="0.25">
      <c r="A137" s="34"/>
      <c r="B137" s="32"/>
      <c r="C137" s="73"/>
      <c r="E137" s="34"/>
      <c r="F137" s="32"/>
      <c r="G137" s="73"/>
      <c r="I137" s="34"/>
      <c r="J137" s="32"/>
      <c r="K137" s="73"/>
      <c r="M137" s="34"/>
      <c r="N137" s="32"/>
      <c r="O137" s="73"/>
      <c r="Q137" s="34"/>
      <c r="R137" s="32"/>
      <c r="S137" s="73"/>
    </row>
    <row r="138" spans="1:19" x14ac:dyDescent="0.25">
      <c r="A138" s="34"/>
      <c r="B138" s="32"/>
      <c r="C138" s="73"/>
      <c r="E138" s="34"/>
      <c r="F138" s="32"/>
      <c r="G138" s="73"/>
      <c r="I138" s="34"/>
      <c r="J138" s="32"/>
      <c r="K138" s="73"/>
      <c r="M138" s="34"/>
      <c r="N138" s="32"/>
      <c r="O138" s="73"/>
      <c r="Q138" s="34"/>
      <c r="R138" s="32"/>
      <c r="S138" s="73"/>
    </row>
    <row r="139" spans="1:19" x14ac:dyDescent="0.25">
      <c r="A139" s="34"/>
      <c r="B139" s="32"/>
      <c r="C139" s="73"/>
      <c r="E139" s="34"/>
      <c r="F139" s="32"/>
      <c r="G139" s="73"/>
      <c r="I139" s="34"/>
      <c r="J139" s="32"/>
      <c r="K139" s="73"/>
      <c r="M139" s="34"/>
      <c r="N139" s="32"/>
      <c r="O139" s="73"/>
      <c r="Q139" s="34"/>
      <c r="R139" s="32"/>
      <c r="S139" s="73"/>
    </row>
    <row r="140" spans="1:19" x14ac:dyDescent="0.25">
      <c r="A140" s="34"/>
      <c r="B140" s="32"/>
      <c r="C140" s="73"/>
      <c r="E140" s="34"/>
      <c r="F140" s="32"/>
      <c r="G140" s="73"/>
      <c r="I140" s="34"/>
      <c r="J140" s="32"/>
      <c r="K140" s="73"/>
      <c r="M140" s="34"/>
      <c r="N140" s="32"/>
      <c r="O140" s="73"/>
      <c r="Q140" s="34"/>
      <c r="R140" s="32"/>
      <c r="S140" s="73"/>
    </row>
    <row r="141" spans="1:19" x14ac:dyDescent="0.25">
      <c r="A141" s="34"/>
      <c r="B141" s="32"/>
      <c r="C141" s="73"/>
      <c r="E141" s="34"/>
      <c r="F141" s="32"/>
      <c r="G141" s="73"/>
      <c r="I141" s="34"/>
      <c r="J141" s="32"/>
      <c r="K141" s="73"/>
      <c r="M141" s="34"/>
      <c r="N141" s="32"/>
      <c r="O141" s="73"/>
      <c r="Q141" s="34"/>
      <c r="R141" s="32"/>
      <c r="S141" s="73"/>
    </row>
    <row r="142" spans="1:19" x14ac:dyDescent="0.25">
      <c r="A142" s="34"/>
      <c r="B142" s="32"/>
      <c r="C142" s="73"/>
      <c r="E142" s="34"/>
      <c r="F142" s="32"/>
      <c r="G142" s="73"/>
      <c r="I142" s="34"/>
      <c r="J142" s="32"/>
      <c r="K142" s="73"/>
      <c r="M142" s="34"/>
      <c r="N142" s="32"/>
      <c r="O142" s="73"/>
      <c r="Q142" s="34"/>
      <c r="R142" s="32"/>
      <c r="S142" s="73"/>
    </row>
    <row r="143" spans="1:19" x14ac:dyDescent="0.25">
      <c r="A143" s="34"/>
      <c r="B143" s="32"/>
      <c r="C143" s="73"/>
      <c r="E143" s="34"/>
      <c r="F143" s="32"/>
      <c r="G143" s="73"/>
      <c r="I143" s="34"/>
      <c r="J143" s="32"/>
      <c r="K143" s="73"/>
      <c r="M143" s="34"/>
      <c r="N143" s="32"/>
      <c r="O143" s="73"/>
      <c r="Q143" s="34"/>
      <c r="R143" s="32"/>
      <c r="S143" s="73"/>
    </row>
    <row r="144" spans="1:19" x14ac:dyDescent="0.25">
      <c r="A144" s="34"/>
      <c r="B144" s="32"/>
      <c r="C144" s="73"/>
      <c r="E144" s="34"/>
      <c r="F144" s="32"/>
      <c r="G144" s="73"/>
      <c r="I144" s="34"/>
      <c r="J144" s="32"/>
      <c r="K144" s="73"/>
      <c r="M144" s="34"/>
      <c r="N144" s="32"/>
      <c r="O144" s="73"/>
      <c r="Q144" s="34"/>
      <c r="R144" s="32"/>
      <c r="S144" s="73"/>
    </row>
    <row r="145" spans="1:22" x14ac:dyDescent="0.25">
      <c r="A145" s="34"/>
      <c r="B145" s="32"/>
      <c r="C145" s="73"/>
      <c r="E145" s="34"/>
      <c r="F145" s="32"/>
      <c r="G145" s="73"/>
      <c r="I145" s="34"/>
      <c r="J145" s="32"/>
      <c r="K145" s="73"/>
      <c r="M145" s="34"/>
      <c r="N145" s="32"/>
      <c r="O145" s="73"/>
      <c r="Q145" s="34"/>
      <c r="R145" s="32"/>
      <c r="S145" s="73"/>
    </row>
    <row r="146" spans="1:22" x14ac:dyDescent="0.25">
      <c r="A146" s="34"/>
      <c r="B146" s="32"/>
      <c r="C146" s="73"/>
      <c r="E146" s="34"/>
      <c r="F146" s="32"/>
      <c r="G146" s="73"/>
      <c r="I146" s="34"/>
      <c r="J146" s="32"/>
      <c r="K146" s="73"/>
      <c r="M146" s="34"/>
      <c r="N146" s="32"/>
      <c r="O146" s="73"/>
      <c r="Q146" s="34"/>
      <c r="R146" s="32"/>
      <c r="S146" s="73"/>
    </row>
    <row r="147" spans="1:22" x14ac:dyDescent="0.25">
      <c r="A147" s="34"/>
      <c r="B147" s="32"/>
      <c r="C147" s="73"/>
      <c r="E147" s="34"/>
      <c r="F147" s="32"/>
      <c r="G147" s="73"/>
      <c r="I147" s="34"/>
      <c r="J147" s="32"/>
      <c r="K147" s="73"/>
      <c r="M147" s="34"/>
      <c r="N147" s="32"/>
      <c r="O147" s="73"/>
      <c r="Q147" s="34"/>
      <c r="R147" s="32"/>
      <c r="S147" s="73"/>
    </row>
    <row r="148" spans="1:22" x14ac:dyDescent="0.25">
      <c r="A148" s="34"/>
      <c r="B148" s="32"/>
      <c r="C148" s="73"/>
      <c r="E148" s="34"/>
      <c r="F148" s="32"/>
      <c r="G148" s="73"/>
      <c r="I148" s="34"/>
      <c r="J148" s="32"/>
      <c r="K148" s="73"/>
      <c r="M148" s="34"/>
      <c r="N148" s="32"/>
      <c r="O148" s="73"/>
      <c r="Q148" s="34"/>
      <c r="R148" s="32"/>
      <c r="S148" s="73"/>
    </row>
    <row r="149" spans="1:22" ht="16.5" thickBot="1" x14ac:dyDescent="0.3">
      <c r="A149" s="35"/>
      <c r="B149" s="33"/>
      <c r="C149" s="73"/>
      <c r="E149" s="35"/>
      <c r="F149" s="33"/>
      <c r="G149" s="73"/>
      <c r="I149" s="35"/>
      <c r="J149" s="33"/>
      <c r="K149" s="73"/>
      <c r="M149" s="35"/>
      <c r="N149" s="33"/>
      <c r="O149" s="73"/>
      <c r="Q149" s="35"/>
      <c r="R149" s="33"/>
      <c r="S149" s="73"/>
      <c r="U149" s="45" t="s">
        <v>42</v>
      </c>
    </row>
    <row r="150" spans="1:22" ht="16.5" thickBot="1" x14ac:dyDescent="0.3">
      <c r="A150" s="27"/>
      <c r="B150" s="27"/>
      <c r="C150" s="75">
        <f>SUM(C127:C149)</f>
        <v>0</v>
      </c>
      <c r="E150" s="27"/>
      <c r="F150" s="27"/>
      <c r="G150" s="75">
        <f>SUM(G127:G149)</f>
        <v>0</v>
      </c>
      <c r="I150" s="27"/>
      <c r="J150" s="27"/>
      <c r="K150" s="75">
        <f>SUM(K127:K149)</f>
        <v>0</v>
      </c>
      <c r="M150" s="27"/>
      <c r="N150" s="27"/>
      <c r="O150" s="75">
        <f>SUM(O127:O149)</f>
        <v>0</v>
      </c>
      <c r="Q150" s="27"/>
      <c r="R150" s="27"/>
      <c r="S150" s="75">
        <f>SUM(S127:S149)</f>
        <v>0</v>
      </c>
      <c r="U150" s="42" t="s">
        <v>11</v>
      </c>
      <c r="V150" s="76">
        <f>SUM(C150+G150+K150+O150+S150)</f>
        <v>0</v>
      </c>
    </row>
    <row r="153" spans="1:22" x14ac:dyDescent="0.25">
      <c r="A153" s="103" t="s">
        <v>67</v>
      </c>
      <c r="B153" s="104"/>
      <c r="C153" s="105"/>
      <c r="E153" s="103" t="s">
        <v>68</v>
      </c>
      <c r="F153" s="104"/>
      <c r="G153" s="105"/>
      <c r="I153" s="103" t="s">
        <v>69</v>
      </c>
      <c r="J153" s="104"/>
      <c r="K153" s="105"/>
      <c r="M153" s="103" t="s">
        <v>70</v>
      </c>
      <c r="N153" s="104"/>
      <c r="O153" s="105"/>
      <c r="Q153" s="47"/>
      <c r="R153" s="47"/>
      <c r="S153" s="47"/>
    </row>
    <row r="154" spans="1:22" ht="32.1" customHeight="1" x14ac:dyDescent="0.25">
      <c r="A154" s="106" t="s">
        <v>71</v>
      </c>
      <c r="B154" s="107"/>
      <c r="C154" s="108"/>
      <c r="E154" s="106" t="s">
        <v>73</v>
      </c>
      <c r="F154" s="107"/>
      <c r="G154" s="108"/>
      <c r="I154" s="106" t="s">
        <v>74</v>
      </c>
      <c r="J154" s="107"/>
      <c r="K154" s="108"/>
      <c r="M154" s="106" t="s">
        <v>75</v>
      </c>
      <c r="N154" s="107"/>
      <c r="O154" s="108"/>
      <c r="Q154" s="48"/>
      <c r="R154" s="48"/>
      <c r="S154" s="48"/>
    </row>
    <row r="155" spans="1:22" x14ac:dyDescent="0.25">
      <c r="A155" s="36"/>
      <c r="B155" s="36"/>
      <c r="C155" s="36"/>
      <c r="Q155" s="48"/>
      <c r="R155" s="48"/>
      <c r="S155" s="48"/>
    </row>
    <row r="156" spans="1:22" x14ac:dyDescent="0.25">
      <c r="A156" s="30" t="s">
        <v>0</v>
      </c>
      <c r="B156" s="31" t="s">
        <v>8</v>
      </c>
      <c r="C156" s="31" t="s">
        <v>16</v>
      </c>
      <c r="E156" s="30" t="s">
        <v>0</v>
      </c>
      <c r="F156" s="31" t="s">
        <v>8</v>
      </c>
      <c r="G156" s="31" t="s">
        <v>16</v>
      </c>
      <c r="I156" s="30" t="s">
        <v>0</v>
      </c>
      <c r="J156" s="31" t="s">
        <v>8</v>
      </c>
      <c r="K156" s="31" t="s">
        <v>16</v>
      </c>
      <c r="M156" s="30" t="s">
        <v>0</v>
      </c>
      <c r="N156" s="31" t="s">
        <v>8</v>
      </c>
      <c r="O156" s="31" t="s">
        <v>16</v>
      </c>
      <c r="Q156" s="48"/>
      <c r="R156" s="48"/>
      <c r="S156" s="48"/>
    </row>
    <row r="157" spans="1:22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22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22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22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8"/>
      <c r="R176" s="48"/>
      <c r="S176" s="48"/>
    </row>
    <row r="177" spans="1:19" x14ac:dyDescent="0.25">
      <c r="A177" s="34"/>
      <c r="B177" s="32"/>
      <c r="C177" s="73"/>
      <c r="E177" s="34"/>
      <c r="F177" s="32"/>
      <c r="G177" s="73"/>
      <c r="I177" s="34"/>
      <c r="J177" s="32"/>
      <c r="K177" s="73"/>
      <c r="M177" s="34"/>
      <c r="N177" s="32"/>
      <c r="O177" s="73"/>
      <c r="Q177" s="48"/>
      <c r="R177" s="48"/>
      <c r="S177" s="48"/>
    </row>
    <row r="178" spans="1:19" x14ac:dyDescent="0.25">
      <c r="A178" s="34"/>
      <c r="B178" s="32"/>
      <c r="C178" s="73"/>
      <c r="E178" s="34"/>
      <c r="F178" s="32"/>
      <c r="G178" s="73"/>
      <c r="I178" s="34"/>
      <c r="J178" s="32"/>
      <c r="K178" s="73"/>
      <c r="M178" s="34"/>
      <c r="N178" s="32"/>
      <c r="O178" s="73"/>
      <c r="S178" s="48"/>
    </row>
    <row r="179" spans="1:19" ht="16.5" thickBot="1" x14ac:dyDescent="0.3">
      <c r="A179" s="35"/>
      <c r="B179" s="33"/>
      <c r="C179" s="73"/>
      <c r="E179" s="35"/>
      <c r="F179" s="33"/>
      <c r="G179" s="73"/>
      <c r="I179" s="35"/>
      <c r="J179" s="33"/>
      <c r="K179" s="73"/>
      <c r="M179" s="35"/>
      <c r="N179" s="33"/>
      <c r="O179" s="73"/>
      <c r="Q179" s="45" t="s">
        <v>43</v>
      </c>
      <c r="S179" s="48"/>
    </row>
    <row r="180" spans="1:19" ht="16.5" thickBot="1" x14ac:dyDescent="0.3">
      <c r="A180" s="27"/>
      <c r="B180" s="27"/>
      <c r="C180" s="75">
        <f>SUM(C157:C179)</f>
        <v>0</v>
      </c>
      <c r="E180" s="27"/>
      <c r="F180" s="27"/>
      <c r="G180" s="75">
        <f>SUM(G157:G179)</f>
        <v>0</v>
      </c>
      <c r="I180" s="27"/>
      <c r="J180" s="27"/>
      <c r="K180" s="75">
        <f>SUM(K157:K179)</f>
        <v>0</v>
      </c>
      <c r="M180" s="27"/>
      <c r="N180" s="27"/>
      <c r="O180" s="75">
        <f>SUM(O157:O179)</f>
        <v>0</v>
      </c>
      <c r="Q180" s="43" t="s">
        <v>72</v>
      </c>
      <c r="R180" s="76">
        <f>SUM(C180+G180+K180+O180+S180)</f>
        <v>0</v>
      </c>
      <c r="S180" s="48"/>
    </row>
  </sheetData>
  <mergeCells count="58">
    <mergeCell ref="A2:C2"/>
    <mergeCell ref="E2:G2"/>
    <mergeCell ref="I2:K2"/>
    <mergeCell ref="M2:O2"/>
    <mergeCell ref="Q2:S2"/>
    <mergeCell ref="A1:C1"/>
    <mergeCell ref="E1:G1"/>
    <mergeCell ref="I1:K1"/>
    <mergeCell ref="M1:O1"/>
    <mergeCell ref="Q1:S1"/>
    <mergeCell ref="A32:C32"/>
    <mergeCell ref="E32:G32"/>
    <mergeCell ref="I32:K32"/>
    <mergeCell ref="M32:O32"/>
    <mergeCell ref="Q32:S32"/>
    <mergeCell ref="A31:C31"/>
    <mergeCell ref="E31:G31"/>
    <mergeCell ref="I31:K31"/>
    <mergeCell ref="M31:O31"/>
    <mergeCell ref="Q31:S31"/>
    <mergeCell ref="A62:C62"/>
    <mergeCell ref="E62:G62"/>
    <mergeCell ref="I62:K62"/>
    <mergeCell ref="M62:O62"/>
    <mergeCell ref="Q62:S62"/>
    <mergeCell ref="A61:C61"/>
    <mergeCell ref="E61:G61"/>
    <mergeCell ref="I61:K61"/>
    <mergeCell ref="M61:O61"/>
    <mergeCell ref="Q61:S61"/>
    <mergeCell ref="A94:C94"/>
    <mergeCell ref="E94:G94"/>
    <mergeCell ref="I94:K94"/>
    <mergeCell ref="M94:O94"/>
    <mergeCell ref="Q94:S94"/>
    <mergeCell ref="A93:C93"/>
    <mergeCell ref="E93:G93"/>
    <mergeCell ref="I93:K93"/>
    <mergeCell ref="M93:O93"/>
    <mergeCell ref="Q93:S93"/>
    <mergeCell ref="A124:C124"/>
    <mergeCell ref="E124:G124"/>
    <mergeCell ref="I124:K124"/>
    <mergeCell ref="M124:O124"/>
    <mergeCell ref="Q124:S124"/>
    <mergeCell ref="A123:C123"/>
    <mergeCell ref="E123:G123"/>
    <mergeCell ref="I123:K123"/>
    <mergeCell ref="M123:O123"/>
    <mergeCell ref="Q123:S123"/>
    <mergeCell ref="A153:C153"/>
    <mergeCell ref="E153:G153"/>
    <mergeCell ref="I153:K153"/>
    <mergeCell ref="M153:O153"/>
    <mergeCell ref="A154:C154"/>
    <mergeCell ref="E154:G154"/>
    <mergeCell ref="I154:K154"/>
    <mergeCell ref="M154:O154"/>
  </mergeCells>
  <pageMargins left="0.7" right="0.7" top="0.75" bottom="0.75" header="0.3" footer="0.3"/>
  <pageSetup paperSize="9" scale="35" fitToWidth="2" fitToHeight="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78"/>
  <sheetViews>
    <sheetView topLeftCell="T1" workbookViewId="0">
      <selection activeCell="AO5" sqref="AO5"/>
    </sheetView>
  </sheetViews>
  <sheetFormatPr defaultColWidth="11" defaultRowHeight="15.75" x14ac:dyDescent="0.25"/>
  <cols>
    <col min="2" max="2" width="12" bestFit="1" customWidth="1"/>
    <col min="3" max="3" width="11.125" customWidth="1"/>
    <col min="6" max="6" width="12" bestFit="1" customWidth="1"/>
    <col min="7" max="7" width="11.125" customWidth="1"/>
    <col min="10" max="10" width="12" bestFit="1" customWidth="1"/>
    <col min="11" max="11" width="11.125" customWidth="1"/>
    <col min="14" max="14" width="12" bestFit="1" customWidth="1"/>
    <col min="15" max="15" width="11.125" customWidth="1"/>
    <col min="18" max="18" width="12" bestFit="1" customWidth="1"/>
    <col min="19" max="19" width="11.125" customWidth="1"/>
    <col min="22" max="22" width="11.375" customWidth="1"/>
  </cols>
  <sheetData>
    <row r="1" spans="1:41" x14ac:dyDescent="0.25">
      <c r="A1" s="128" t="s">
        <v>18</v>
      </c>
      <c r="B1" s="129"/>
      <c r="C1" s="130"/>
      <c r="E1" s="128" t="s">
        <v>20</v>
      </c>
      <c r="F1" s="129"/>
      <c r="G1" s="130"/>
      <c r="I1" s="128" t="s">
        <v>21</v>
      </c>
      <c r="J1" s="129"/>
      <c r="K1" s="130"/>
      <c r="M1" s="128" t="s">
        <v>22</v>
      </c>
      <c r="N1" s="129"/>
      <c r="O1" s="130"/>
      <c r="Q1" s="128" t="s">
        <v>23</v>
      </c>
      <c r="R1" s="129"/>
      <c r="S1" s="130"/>
      <c r="U1" s="128" t="s">
        <v>79</v>
      </c>
      <c r="V1" s="129"/>
      <c r="W1" s="130"/>
      <c r="Y1" s="128" t="s">
        <v>80</v>
      </c>
      <c r="Z1" s="129"/>
      <c r="AA1" s="130"/>
      <c r="AC1" s="128" t="s">
        <v>81</v>
      </c>
      <c r="AD1" s="129"/>
      <c r="AE1" s="130"/>
      <c r="AG1" s="128" t="s">
        <v>82</v>
      </c>
      <c r="AH1" s="129"/>
      <c r="AI1" s="130"/>
      <c r="AK1" s="128" t="s">
        <v>83</v>
      </c>
      <c r="AL1" s="129"/>
      <c r="AM1" s="130"/>
      <c r="AO1" s="77" t="s">
        <v>177</v>
      </c>
    </row>
    <row r="2" spans="1:41" ht="32.1" customHeight="1" x14ac:dyDescent="0.25">
      <c r="A2" s="106" t="s">
        <v>78</v>
      </c>
      <c r="B2" s="123"/>
      <c r="C2" s="124"/>
      <c r="E2" s="106" t="s">
        <v>84</v>
      </c>
      <c r="F2" s="123"/>
      <c r="G2" s="124"/>
      <c r="I2" s="106" t="s">
        <v>85</v>
      </c>
      <c r="J2" s="123"/>
      <c r="K2" s="124"/>
      <c r="M2" s="106" t="s">
        <v>86</v>
      </c>
      <c r="N2" s="123"/>
      <c r="O2" s="124"/>
      <c r="Q2" s="106" t="s">
        <v>87</v>
      </c>
      <c r="R2" s="123"/>
      <c r="S2" s="124"/>
      <c r="U2" s="106" t="s">
        <v>88</v>
      </c>
      <c r="V2" s="123"/>
      <c r="W2" s="124"/>
      <c r="Y2" s="106" t="s">
        <v>89</v>
      </c>
      <c r="Z2" s="123"/>
      <c r="AA2" s="124"/>
      <c r="AC2" s="106" t="s">
        <v>90</v>
      </c>
      <c r="AD2" s="123"/>
      <c r="AE2" s="124"/>
      <c r="AG2" s="106" t="s">
        <v>91</v>
      </c>
      <c r="AH2" s="123"/>
      <c r="AI2" s="124"/>
      <c r="AK2" s="106" t="s">
        <v>92</v>
      </c>
      <c r="AL2" s="123"/>
      <c r="AM2" s="124"/>
      <c r="AO2" s="79" t="str">
        <f>'Mod. D'!B1</f>
        <v xml:space="preserve"> - BILANCIO CONSUNTIVO</v>
      </c>
    </row>
    <row r="3" spans="1:41" x14ac:dyDescent="0.25">
      <c r="A3" s="36"/>
      <c r="B3" s="36"/>
      <c r="C3" s="36"/>
      <c r="U3" s="36"/>
      <c r="V3" s="36"/>
      <c r="W3" s="36"/>
      <c r="AO3" s="77" t="s">
        <v>178</v>
      </c>
    </row>
    <row r="4" spans="1:4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30" t="s">
        <v>0</v>
      </c>
      <c r="V4" s="31" t="s">
        <v>8</v>
      </c>
      <c r="W4" s="31" t="s">
        <v>16</v>
      </c>
      <c r="Y4" s="30" t="s">
        <v>0</v>
      </c>
      <c r="Z4" s="31" t="s">
        <v>8</v>
      </c>
      <c r="AA4" s="31" t="s">
        <v>16</v>
      </c>
      <c r="AC4" s="30" t="s">
        <v>0</v>
      </c>
      <c r="AD4" s="31" t="s">
        <v>8</v>
      </c>
      <c r="AE4" s="31" t="s">
        <v>16</v>
      </c>
      <c r="AG4" s="30" t="s">
        <v>0</v>
      </c>
      <c r="AH4" s="31" t="s">
        <v>8</v>
      </c>
      <c r="AI4" s="31" t="s">
        <v>16</v>
      </c>
      <c r="AK4" s="30" t="s">
        <v>0</v>
      </c>
      <c r="AL4" s="31" t="s">
        <v>8</v>
      </c>
      <c r="AM4" s="31" t="s">
        <v>16</v>
      </c>
      <c r="AO4" s="78">
        <f>ISTRUZIONI!C11</f>
        <v>2022</v>
      </c>
    </row>
    <row r="5" spans="1:4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  <c r="U5" s="34"/>
      <c r="V5" s="32"/>
      <c r="W5" s="73"/>
      <c r="Y5" s="34"/>
      <c r="Z5" s="32"/>
      <c r="AA5" s="73"/>
      <c r="AC5" s="34"/>
      <c r="AD5" s="32"/>
      <c r="AE5" s="73"/>
      <c r="AG5" s="34"/>
      <c r="AH5" s="32"/>
      <c r="AI5" s="73"/>
      <c r="AK5" s="34"/>
      <c r="AL5" s="32"/>
      <c r="AM5" s="73"/>
    </row>
    <row r="6" spans="1:4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  <c r="U6" s="34"/>
      <c r="V6" s="32"/>
      <c r="W6" s="73"/>
      <c r="Y6" s="34"/>
      <c r="Z6" s="32"/>
      <c r="AA6" s="73"/>
      <c r="AC6" s="34"/>
      <c r="AD6" s="32"/>
      <c r="AE6" s="73"/>
      <c r="AG6" s="34"/>
      <c r="AH6" s="32"/>
      <c r="AI6" s="73"/>
      <c r="AK6" s="34"/>
      <c r="AL6" s="32"/>
      <c r="AM6" s="73"/>
    </row>
    <row r="7" spans="1:4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  <c r="U7" s="34"/>
      <c r="V7" s="32"/>
      <c r="W7" s="73"/>
      <c r="Y7" s="34"/>
      <c r="Z7" s="32"/>
      <c r="AA7" s="73"/>
      <c r="AC7" s="34"/>
      <c r="AD7" s="32"/>
      <c r="AE7" s="73"/>
      <c r="AG7" s="34"/>
      <c r="AH7" s="32"/>
      <c r="AI7" s="73"/>
      <c r="AK7" s="34"/>
      <c r="AL7" s="32"/>
      <c r="AM7" s="73"/>
    </row>
    <row r="8" spans="1:4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  <c r="U8" s="34"/>
      <c r="V8" s="32"/>
      <c r="W8" s="73"/>
      <c r="Y8" s="34"/>
      <c r="Z8" s="32"/>
      <c r="AA8" s="73"/>
      <c r="AC8" s="34"/>
      <c r="AD8" s="32"/>
      <c r="AE8" s="73"/>
      <c r="AG8" s="34"/>
      <c r="AH8" s="32"/>
      <c r="AI8" s="73"/>
      <c r="AK8" s="34"/>
      <c r="AL8" s="32"/>
      <c r="AM8" s="73"/>
    </row>
    <row r="9" spans="1:4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  <c r="U9" s="34"/>
      <c r="V9" s="32"/>
      <c r="W9" s="73"/>
      <c r="Y9" s="34"/>
      <c r="Z9" s="32"/>
      <c r="AA9" s="73"/>
      <c r="AC9" s="34"/>
      <c r="AD9" s="32"/>
      <c r="AE9" s="73"/>
      <c r="AG9" s="34"/>
      <c r="AH9" s="32"/>
      <c r="AI9" s="73"/>
      <c r="AK9" s="34"/>
      <c r="AL9" s="32"/>
      <c r="AM9" s="73"/>
    </row>
    <row r="10" spans="1:4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  <c r="U10" s="34"/>
      <c r="V10" s="32"/>
      <c r="W10" s="73"/>
      <c r="Y10" s="34"/>
      <c r="Z10" s="32"/>
      <c r="AA10" s="73"/>
      <c r="AC10" s="34"/>
      <c r="AD10" s="32"/>
      <c r="AE10" s="73"/>
      <c r="AG10" s="34"/>
      <c r="AH10" s="32"/>
      <c r="AI10" s="73"/>
      <c r="AK10" s="34"/>
      <c r="AL10" s="32"/>
      <c r="AM10" s="73"/>
    </row>
    <row r="11" spans="1:4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  <c r="U11" s="34"/>
      <c r="V11" s="32"/>
      <c r="W11" s="73"/>
      <c r="Y11" s="34"/>
      <c r="Z11" s="32"/>
      <c r="AA11" s="73"/>
      <c r="AC11" s="34"/>
      <c r="AD11" s="32"/>
      <c r="AE11" s="73"/>
      <c r="AG11" s="34"/>
      <c r="AH11" s="32"/>
      <c r="AI11" s="73"/>
      <c r="AK11" s="34"/>
      <c r="AL11" s="32"/>
      <c r="AM11" s="73"/>
    </row>
    <row r="12" spans="1:4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  <c r="U12" s="34"/>
      <c r="V12" s="32"/>
      <c r="W12" s="73"/>
      <c r="Y12" s="34"/>
      <c r="Z12" s="32"/>
      <c r="AA12" s="73"/>
      <c r="AC12" s="34"/>
      <c r="AD12" s="32"/>
      <c r="AE12" s="73"/>
      <c r="AG12" s="34"/>
      <c r="AH12" s="32"/>
      <c r="AI12" s="73"/>
      <c r="AK12" s="34"/>
      <c r="AL12" s="32"/>
      <c r="AM12" s="73"/>
    </row>
    <row r="13" spans="1:4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  <c r="U13" s="34"/>
      <c r="V13" s="32"/>
      <c r="W13" s="73"/>
      <c r="Y13" s="34"/>
      <c r="Z13" s="32"/>
      <c r="AA13" s="73"/>
      <c r="AC13" s="34"/>
      <c r="AD13" s="32"/>
      <c r="AE13" s="73"/>
      <c r="AG13" s="34"/>
      <c r="AH13" s="32"/>
      <c r="AI13" s="73"/>
      <c r="AK13" s="34"/>
      <c r="AL13" s="32"/>
      <c r="AM13" s="73"/>
    </row>
    <row r="14" spans="1:4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  <c r="U14" s="34"/>
      <c r="V14" s="32"/>
      <c r="W14" s="73"/>
      <c r="Y14" s="34"/>
      <c r="Z14" s="32"/>
      <c r="AA14" s="73"/>
      <c r="AC14" s="34"/>
      <c r="AD14" s="32"/>
      <c r="AE14" s="73"/>
      <c r="AG14" s="34"/>
      <c r="AH14" s="32"/>
      <c r="AI14" s="73"/>
      <c r="AK14" s="34"/>
      <c r="AL14" s="32"/>
      <c r="AM14" s="73"/>
    </row>
    <row r="15" spans="1:4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  <c r="U15" s="34"/>
      <c r="V15" s="32"/>
      <c r="W15" s="73"/>
      <c r="Y15" s="34"/>
      <c r="Z15" s="32"/>
      <c r="AA15" s="73"/>
      <c r="AC15" s="34"/>
      <c r="AD15" s="32"/>
      <c r="AE15" s="73"/>
      <c r="AG15" s="34"/>
      <c r="AH15" s="32"/>
      <c r="AI15" s="73"/>
      <c r="AK15" s="34"/>
      <c r="AL15" s="32"/>
      <c r="AM15" s="73"/>
    </row>
    <row r="16" spans="1:4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  <c r="U16" s="34"/>
      <c r="V16" s="32"/>
      <c r="W16" s="73"/>
      <c r="Y16" s="34"/>
      <c r="Z16" s="32"/>
      <c r="AA16" s="73"/>
      <c r="AC16" s="34"/>
      <c r="AD16" s="32"/>
      <c r="AE16" s="73"/>
      <c r="AG16" s="34"/>
      <c r="AH16" s="32"/>
      <c r="AI16" s="73"/>
      <c r="AK16" s="34"/>
      <c r="AL16" s="32"/>
      <c r="AM16" s="73"/>
    </row>
    <row r="17" spans="1:4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  <c r="U17" s="34"/>
      <c r="V17" s="32"/>
      <c r="W17" s="73"/>
      <c r="Y17" s="34"/>
      <c r="Z17" s="32"/>
      <c r="AA17" s="73"/>
      <c r="AC17" s="34"/>
      <c r="AD17" s="32"/>
      <c r="AE17" s="73"/>
      <c r="AG17" s="34"/>
      <c r="AH17" s="32"/>
      <c r="AI17" s="73"/>
      <c r="AK17" s="34"/>
      <c r="AL17" s="32"/>
      <c r="AM17" s="73"/>
    </row>
    <row r="18" spans="1:4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  <c r="U18" s="34"/>
      <c r="V18" s="32"/>
      <c r="W18" s="73"/>
      <c r="Y18" s="34"/>
      <c r="Z18" s="32"/>
      <c r="AA18" s="73"/>
      <c r="AC18" s="34"/>
      <c r="AD18" s="32"/>
      <c r="AE18" s="73"/>
      <c r="AG18" s="34"/>
      <c r="AH18" s="32"/>
      <c r="AI18" s="73"/>
      <c r="AK18" s="34"/>
      <c r="AL18" s="32"/>
      <c r="AM18" s="73"/>
    </row>
    <row r="19" spans="1:4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  <c r="U19" s="34"/>
      <c r="V19" s="32"/>
      <c r="W19" s="73"/>
      <c r="Y19" s="34"/>
      <c r="Z19" s="32"/>
      <c r="AA19" s="73"/>
      <c r="AC19" s="34"/>
      <c r="AD19" s="32"/>
      <c r="AE19" s="73"/>
      <c r="AG19" s="34"/>
      <c r="AH19" s="32"/>
      <c r="AI19" s="73"/>
      <c r="AK19" s="34"/>
      <c r="AL19" s="32"/>
      <c r="AM19" s="73"/>
    </row>
    <row r="20" spans="1:4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  <c r="U20" s="34"/>
      <c r="V20" s="32"/>
      <c r="W20" s="73"/>
      <c r="Y20" s="34"/>
      <c r="Z20" s="32"/>
      <c r="AA20" s="73"/>
      <c r="AC20" s="34"/>
      <c r="AD20" s="32"/>
      <c r="AE20" s="73"/>
      <c r="AG20" s="34"/>
      <c r="AH20" s="32"/>
      <c r="AI20" s="73"/>
      <c r="AK20" s="34"/>
      <c r="AL20" s="32"/>
      <c r="AM20" s="73"/>
    </row>
    <row r="21" spans="1:4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  <c r="U21" s="34"/>
      <c r="V21" s="32"/>
      <c r="W21" s="73"/>
      <c r="Y21" s="34"/>
      <c r="Z21" s="32"/>
      <c r="AA21" s="73"/>
      <c r="AC21" s="34"/>
      <c r="AD21" s="32"/>
      <c r="AE21" s="73"/>
      <c r="AG21" s="34"/>
      <c r="AH21" s="32"/>
      <c r="AI21" s="73"/>
      <c r="AK21" s="34"/>
      <c r="AL21" s="32"/>
      <c r="AM21" s="73"/>
    </row>
    <row r="22" spans="1:4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  <c r="U22" s="34"/>
      <c r="V22" s="32"/>
      <c r="W22" s="73"/>
      <c r="Y22" s="34"/>
      <c r="Z22" s="32"/>
      <c r="AA22" s="73"/>
      <c r="AC22" s="34"/>
      <c r="AD22" s="32"/>
      <c r="AE22" s="73"/>
      <c r="AG22" s="34"/>
      <c r="AH22" s="32"/>
      <c r="AI22" s="73"/>
      <c r="AK22" s="34"/>
      <c r="AL22" s="32"/>
      <c r="AM22" s="73"/>
    </row>
    <row r="23" spans="1:4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  <c r="U23" s="34"/>
      <c r="V23" s="32"/>
      <c r="W23" s="73"/>
      <c r="Y23" s="34"/>
      <c r="Z23" s="32"/>
      <c r="AA23" s="73"/>
      <c r="AC23" s="34"/>
      <c r="AD23" s="32"/>
      <c r="AE23" s="73"/>
      <c r="AG23" s="34"/>
      <c r="AH23" s="32"/>
      <c r="AI23" s="73"/>
      <c r="AK23" s="34"/>
      <c r="AL23" s="32"/>
      <c r="AM23" s="73"/>
    </row>
    <row r="24" spans="1:4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  <c r="U24" s="34"/>
      <c r="V24" s="32"/>
      <c r="W24" s="73"/>
      <c r="Y24" s="34"/>
      <c r="Z24" s="32"/>
      <c r="AA24" s="73"/>
      <c r="AC24" s="34"/>
      <c r="AD24" s="32"/>
      <c r="AE24" s="73"/>
      <c r="AG24" s="34"/>
      <c r="AH24" s="32"/>
      <c r="AI24" s="73"/>
      <c r="AK24" s="34"/>
      <c r="AL24" s="32"/>
      <c r="AM24" s="73"/>
    </row>
    <row r="25" spans="1:4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  <c r="U25" s="34"/>
      <c r="V25" s="32"/>
      <c r="W25" s="73"/>
      <c r="Y25" s="34"/>
      <c r="Z25" s="32"/>
      <c r="AA25" s="73"/>
      <c r="AC25" s="34"/>
      <c r="AD25" s="32"/>
      <c r="AE25" s="73"/>
      <c r="AG25" s="34"/>
      <c r="AH25" s="32"/>
      <c r="AI25" s="73"/>
      <c r="AK25" s="34"/>
      <c r="AL25" s="32"/>
      <c r="AM25" s="73"/>
    </row>
    <row r="26" spans="1:4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  <c r="U26" s="34"/>
      <c r="V26" s="32"/>
      <c r="W26" s="73"/>
      <c r="Y26" s="34"/>
      <c r="Z26" s="32"/>
      <c r="AA26" s="73"/>
      <c r="AC26" s="34"/>
      <c r="AD26" s="32"/>
      <c r="AE26" s="73"/>
      <c r="AG26" s="34"/>
      <c r="AH26" s="32"/>
      <c r="AI26" s="73"/>
      <c r="AK26" s="34"/>
      <c r="AL26" s="32"/>
      <c r="AM26" s="73"/>
    </row>
    <row r="27" spans="1:4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35"/>
      <c r="V27" s="33"/>
      <c r="W27" s="73"/>
      <c r="Y27" s="35"/>
      <c r="Z27" s="33"/>
      <c r="AA27" s="73"/>
      <c r="AC27" s="35"/>
      <c r="AD27" s="33"/>
      <c r="AE27" s="73"/>
      <c r="AG27" s="35"/>
      <c r="AH27" s="33"/>
      <c r="AI27" s="73"/>
      <c r="AK27" s="35"/>
      <c r="AL27" s="33"/>
      <c r="AM27" s="73"/>
      <c r="AO27" s="45" t="s">
        <v>38</v>
      </c>
    </row>
    <row r="28" spans="1:4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27"/>
      <c r="V28" s="27"/>
      <c r="W28" s="75">
        <f>SUM(W5:W27)</f>
        <v>0</v>
      </c>
      <c r="Y28" s="27"/>
      <c r="Z28" s="27"/>
      <c r="AA28" s="75">
        <f>SUM(AA5:AA27)</f>
        <v>0</v>
      </c>
      <c r="AC28" s="27"/>
      <c r="AD28" s="27"/>
      <c r="AE28" s="75">
        <f>SUM(AE5:AE27)</f>
        <v>0</v>
      </c>
      <c r="AG28" s="27"/>
      <c r="AH28" s="27"/>
      <c r="AI28" s="75">
        <f>SUM(AI5:AI27)</f>
        <v>0</v>
      </c>
      <c r="AK28" s="27"/>
      <c r="AL28" s="27"/>
      <c r="AM28" s="75">
        <f>SUM(AM5:AM27)</f>
        <v>0</v>
      </c>
      <c r="AO28" s="39" t="s">
        <v>19</v>
      </c>
      <c r="AP28" s="76">
        <f>SUM(C28+G28+K28+O28+S28+W28+AA28+AE28+AI28+AM28)</f>
        <v>0</v>
      </c>
    </row>
    <row r="31" spans="1:42" x14ac:dyDescent="0.25">
      <c r="A31" s="125" t="s">
        <v>28</v>
      </c>
      <c r="B31" s="126"/>
      <c r="C31" s="127"/>
      <c r="E31" s="125" t="s">
        <v>29</v>
      </c>
      <c r="F31" s="126"/>
      <c r="G31" s="127"/>
      <c r="I31" s="125" t="s">
        <v>30</v>
      </c>
      <c r="J31" s="126"/>
      <c r="K31" s="127"/>
      <c r="M31" s="125" t="s">
        <v>31</v>
      </c>
      <c r="N31" s="126"/>
      <c r="O31" s="127"/>
      <c r="Q31" s="125" t="s">
        <v>32</v>
      </c>
      <c r="R31" s="126"/>
      <c r="S31" s="127"/>
      <c r="U31" s="125" t="s">
        <v>77</v>
      </c>
      <c r="V31" s="126"/>
      <c r="W31" s="127"/>
      <c r="Y31" s="77" t="s">
        <v>177</v>
      </c>
    </row>
    <row r="32" spans="1:42" ht="32.1" customHeight="1" x14ac:dyDescent="0.25">
      <c r="A32" s="106" t="s">
        <v>93</v>
      </c>
      <c r="B32" s="123"/>
      <c r="C32" s="124"/>
      <c r="E32" s="106" t="s">
        <v>88</v>
      </c>
      <c r="F32" s="123"/>
      <c r="G32" s="124"/>
      <c r="I32" s="106" t="s">
        <v>89</v>
      </c>
      <c r="J32" s="123"/>
      <c r="K32" s="124"/>
      <c r="M32" s="106" t="s">
        <v>90</v>
      </c>
      <c r="N32" s="123"/>
      <c r="O32" s="124"/>
      <c r="Q32" s="106" t="s">
        <v>91</v>
      </c>
      <c r="R32" s="123"/>
      <c r="S32" s="124"/>
      <c r="U32" s="106" t="s">
        <v>92</v>
      </c>
      <c r="V32" s="123"/>
      <c r="W32" s="124"/>
      <c r="Y32" s="79" t="str">
        <f>AO2</f>
        <v xml:space="preserve"> - BILANCIO CONSUNTIVO</v>
      </c>
    </row>
    <row r="33" spans="1:25" x14ac:dyDescent="0.25">
      <c r="A33" s="36"/>
      <c r="B33" s="36"/>
      <c r="C33" s="36"/>
      <c r="Y33" s="77" t="s">
        <v>178</v>
      </c>
    </row>
    <row r="34" spans="1:25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  <c r="U34" s="30" t="s">
        <v>0</v>
      </c>
      <c r="V34" s="31" t="s">
        <v>8</v>
      </c>
      <c r="W34" s="31" t="s">
        <v>16</v>
      </c>
      <c r="Y34" s="78">
        <f>AO4</f>
        <v>2022</v>
      </c>
    </row>
    <row r="35" spans="1:25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  <c r="U35" s="34"/>
      <c r="V35" s="32"/>
      <c r="W35" s="73"/>
    </row>
    <row r="36" spans="1:25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  <c r="U36" s="34"/>
      <c r="V36" s="32"/>
      <c r="W36" s="73"/>
    </row>
    <row r="37" spans="1:25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  <c r="U37" s="34"/>
      <c r="V37" s="32"/>
      <c r="W37" s="73"/>
    </row>
    <row r="38" spans="1:25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  <c r="U38" s="34"/>
      <c r="V38" s="32"/>
      <c r="W38" s="73"/>
    </row>
    <row r="39" spans="1:25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  <c r="U39" s="34"/>
      <c r="V39" s="32"/>
      <c r="W39" s="73"/>
    </row>
    <row r="40" spans="1:25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  <c r="U40" s="34"/>
      <c r="V40" s="32"/>
      <c r="W40" s="73"/>
    </row>
    <row r="41" spans="1:25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  <c r="U41" s="34"/>
      <c r="V41" s="32"/>
      <c r="W41" s="73"/>
    </row>
    <row r="42" spans="1:25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  <c r="U42" s="34"/>
      <c r="V42" s="32"/>
      <c r="W42" s="73"/>
    </row>
    <row r="43" spans="1:25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  <c r="U43" s="34"/>
      <c r="V43" s="32"/>
      <c r="W43" s="73"/>
    </row>
    <row r="44" spans="1:25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  <c r="U44" s="34"/>
      <c r="V44" s="32"/>
      <c r="W44" s="73"/>
    </row>
    <row r="45" spans="1:25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  <c r="U45" s="34"/>
      <c r="V45" s="32"/>
      <c r="W45" s="73"/>
    </row>
    <row r="46" spans="1:25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  <c r="U46" s="34"/>
      <c r="V46" s="32"/>
      <c r="W46" s="73"/>
    </row>
    <row r="47" spans="1:25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  <c r="U47" s="34"/>
      <c r="V47" s="32"/>
      <c r="W47" s="73"/>
    </row>
    <row r="48" spans="1:25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  <c r="U48" s="34"/>
      <c r="V48" s="32"/>
      <c r="W48" s="73"/>
    </row>
    <row r="49" spans="1:26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  <c r="U49" s="34"/>
      <c r="V49" s="32"/>
      <c r="W49" s="73"/>
    </row>
    <row r="50" spans="1:26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  <c r="U50" s="34"/>
      <c r="V50" s="32"/>
      <c r="W50" s="73"/>
    </row>
    <row r="51" spans="1:26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  <c r="U51" s="34"/>
      <c r="V51" s="32"/>
      <c r="W51" s="73"/>
    </row>
    <row r="52" spans="1:26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  <c r="U52" s="34"/>
      <c r="V52" s="32"/>
      <c r="W52" s="73"/>
    </row>
    <row r="53" spans="1:26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  <c r="U53" s="34"/>
      <c r="V53" s="32"/>
      <c r="W53" s="73"/>
    </row>
    <row r="54" spans="1:26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  <c r="U54" s="34"/>
      <c r="V54" s="32"/>
      <c r="W54" s="73"/>
    </row>
    <row r="55" spans="1:26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  <c r="U55" s="34"/>
      <c r="V55" s="32"/>
      <c r="W55" s="73"/>
    </row>
    <row r="56" spans="1:26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  <c r="U56" s="34"/>
      <c r="V56" s="32"/>
      <c r="W56" s="73"/>
    </row>
    <row r="57" spans="1:26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35"/>
      <c r="V57" s="33"/>
      <c r="W57" s="73"/>
      <c r="Y57" s="45" t="s">
        <v>39</v>
      </c>
    </row>
    <row r="58" spans="1:26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27"/>
      <c r="V58" s="27"/>
      <c r="W58" s="75">
        <f>SUM(W35:W57)</f>
        <v>0</v>
      </c>
      <c r="Y58" s="38" t="s">
        <v>33</v>
      </c>
      <c r="Z58" s="76">
        <f>SUM(C58+G58+K58+O58+S58+W58)</f>
        <v>0</v>
      </c>
    </row>
    <row r="61" spans="1:26" x14ac:dyDescent="0.25">
      <c r="A61" s="118" t="s">
        <v>34</v>
      </c>
      <c r="B61" s="119"/>
      <c r="C61" s="120"/>
      <c r="E61" s="118" t="s">
        <v>35</v>
      </c>
      <c r="F61" s="119"/>
      <c r="G61" s="120"/>
      <c r="I61" s="118" t="s">
        <v>36</v>
      </c>
      <c r="J61" s="119"/>
      <c r="K61" s="120"/>
      <c r="M61" s="121"/>
      <c r="N61" s="121"/>
      <c r="O61" s="121"/>
      <c r="P61" s="27"/>
      <c r="Q61" s="121"/>
      <c r="R61" s="121"/>
      <c r="S61" s="121"/>
    </row>
    <row r="62" spans="1:26" x14ac:dyDescent="0.25">
      <c r="A62" s="112" t="s">
        <v>94</v>
      </c>
      <c r="B62" s="113"/>
      <c r="C62" s="114"/>
      <c r="E62" s="112" t="s">
        <v>95</v>
      </c>
      <c r="F62" s="113"/>
      <c r="G62" s="114"/>
      <c r="I62" s="112" t="s">
        <v>92</v>
      </c>
      <c r="J62" s="113"/>
      <c r="K62" s="114"/>
      <c r="M62" s="122"/>
      <c r="N62" s="122"/>
      <c r="O62" s="122"/>
      <c r="P62" s="27"/>
      <c r="Q62" s="122"/>
      <c r="R62" s="122"/>
      <c r="S62" s="122"/>
    </row>
    <row r="63" spans="1:26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6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37"/>
      <c r="V88" s="37"/>
    </row>
    <row r="91" spans="1:22" x14ac:dyDescent="0.25">
      <c r="A91" s="115" t="s">
        <v>47</v>
      </c>
      <c r="B91" s="116"/>
      <c r="C91" s="117"/>
      <c r="E91" s="115" t="s">
        <v>48</v>
      </c>
      <c r="F91" s="116"/>
      <c r="G91" s="117"/>
      <c r="I91" s="115" t="s">
        <v>49</v>
      </c>
      <c r="J91" s="116"/>
      <c r="K91" s="117"/>
      <c r="M91" s="115" t="s">
        <v>50</v>
      </c>
      <c r="N91" s="116"/>
      <c r="O91" s="117"/>
      <c r="Q91" s="115" t="s">
        <v>51</v>
      </c>
      <c r="R91" s="116"/>
      <c r="S91" s="117"/>
      <c r="U91" s="77" t="s">
        <v>177</v>
      </c>
    </row>
    <row r="92" spans="1:22" x14ac:dyDescent="0.25">
      <c r="A92" s="112" t="s">
        <v>96</v>
      </c>
      <c r="B92" s="113"/>
      <c r="C92" s="114"/>
      <c r="E92" s="112" t="s">
        <v>97</v>
      </c>
      <c r="F92" s="113"/>
      <c r="G92" s="114"/>
      <c r="I92" s="112" t="s">
        <v>98</v>
      </c>
      <c r="J92" s="113"/>
      <c r="K92" s="114"/>
      <c r="M92" s="112" t="s">
        <v>99</v>
      </c>
      <c r="N92" s="113"/>
      <c r="O92" s="114"/>
      <c r="Q92" s="112" t="s">
        <v>92</v>
      </c>
      <c r="R92" s="113"/>
      <c r="S92" s="114"/>
      <c r="U92" s="78" t="str">
        <f>AO2</f>
        <v xml:space="preserve"> - BILANCIO CONSUNTIVO</v>
      </c>
    </row>
    <row r="93" spans="1:22" x14ac:dyDescent="0.25">
      <c r="A93" s="36"/>
      <c r="B93" s="36"/>
      <c r="C93" s="36"/>
      <c r="U93" s="77" t="s">
        <v>178</v>
      </c>
    </row>
    <row r="94" spans="1:22" x14ac:dyDescent="0.25">
      <c r="A94" s="30" t="s">
        <v>0</v>
      </c>
      <c r="B94" s="31" t="s">
        <v>8</v>
      </c>
      <c r="C94" s="31" t="s">
        <v>16</v>
      </c>
      <c r="E94" s="30" t="s">
        <v>0</v>
      </c>
      <c r="F94" s="31" t="s">
        <v>8</v>
      </c>
      <c r="G94" s="31" t="s">
        <v>16</v>
      </c>
      <c r="I94" s="30" t="s">
        <v>0</v>
      </c>
      <c r="J94" s="31" t="s">
        <v>8</v>
      </c>
      <c r="K94" s="31" t="s">
        <v>16</v>
      </c>
      <c r="M94" s="30" t="s">
        <v>0</v>
      </c>
      <c r="N94" s="31" t="s">
        <v>8</v>
      </c>
      <c r="O94" s="31" t="s">
        <v>16</v>
      </c>
      <c r="Q94" s="30" t="s">
        <v>0</v>
      </c>
      <c r="R94" s="31" t="s">
        <v>8</v>
      </c>
      <c r="S94" s="31" t="s">
        <v>16</v>
      </c>
      <c r="U94" s="78">
        <f>Y34</f>
        <v>2022</v>
      </c>
    </row>
    <row r="95" spans="1:22" x14ac:dyDescent="0.25">
      <c r="A95" s="34"/>
      <c r="B95" s="32"/>
      <c r="C95" s="73"/>
      <c r="E95" s="34"/>
      <c r="F95" s="32"/>
      <c r="G95" s="73"/>
      <c r="I95" s="34"/>
      <c r="J95" s="32"/>
      <c r="K95" s="73"/>
      <c r="M95" s="34"/>
      <c r="N95" s="32"/>
      <c r="O95" s="73"/>
      <c r="Q95" s="34"/>
      <c r="R95" s="32"/>
      <c r="S95" s="73"/>
    </row>
    <row r="96" spans="1:22" x14ac:dyDescent="0.25">
      <c r="A96" s="34"/>
      <c r="B96" s="32"/>
      <c r="C96" s="73"/>
      <c r="E96" s="34"/>
      <c r="F96" s="32"/>
      <c r="G96" s="73"/>
      <c r="I96" s="34"/>
      <c r="J96" s="32"/>
      <c r="K96" s="73"/>
      <c r="M96" s="34"/>
      <c r="N96" s="32"/>
      <c r="O96" s="73"/>
      <c r="Q96" s="34"/>
      <c r="R96" s="32"/>
      <c r="S96" s="73"/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ht="16.5" thickBot="1" x14ac:dyDescent="0.3">
      <c r="A117" s="35"/>
      <c r="B117" s="33"/>
      <c r="C117" s="73"/>
      <c r="E117" s="35"/>
      <c r="F117" s="33"/>
      <c r="G117" s="73"/>
      <c r="I117" s="35"/>
      <c r="J117" s="33"/>
      <c r="K117" s="73"/>
      <c r="M117" s="35"/>
      <c r="N117" s="33"/>
      <c r="O117" s="73"/>
      <c r="Q117" s="35"/>
      <c r="R117" s="33"/>
      <c r="S117" s="73"/>
      <c r="U117" s="45" t="s">
        <v>41</v>
      </c>
    </row>
    <row r="118" spans="1:22" ht="16.5" thickBot="1" x14ac:dyDescent="0.3">
      <c r="A118" s="27"/>
      <c r="B118" s="27"/>
      <c r="C118" s="75">
        <f>SUM(C95:C117)</f>
        <v>0</v>
      </c>
      <c r="E118" s="27"/>
      <c r="F118" s="27"/>
      <c r="G118" s="75">
        <f>SUM(G95:G117)</f>
        <v>0</v>
      </c>
      <c r="I118" s="27"/>
      <c r="J118" s="27"/>
      <c r="K118" s="75">
        <f>SUM(K95:K117)</f>
        <v>0</v>
      </c>
      <c r="M118" s="27"/>
      <c r="N118" s="27"/>
      <c r="O118" s="75">
        <f>SUM(O95:O117)</f>
        <v>0</v>
      </c>
      <c r="Q118" s="27"/>
      <c r="R118" s="27"/>
      <c r="S118" s="75">
        <f>SUM(S95:S117)</f>
        <v>0</v>
      </c>
      <c r="U118" s="41" t="s">
        <v>76</v>
      </c>
      <c r="V118" s="76">
        <f>SUM(C118+G118+K118+O118+S118)</f>
        <v>0</v>
      </c>
    </row>
    <row r="121" spans="1:22" x14ac:dyDescent="0.25">
      <c r="A121" s="109" t="s">
        <v>62</v>
      </c>
      <c r="B121" s="110"/>
      <c r="C121" s="111"/>
      <c r="E121" s="109" t="s">
        <v>63</v>
      </c>
      <c r="F121" s="110"/>
      <c r="G121" s="111"/>
      <c r="I121" s="47"/>
      <c r="J121" s="47"/>
      <c r="K121" s="47"/>
      <c r="L121" s="49"/>
      <c r="M121" s="47"/>
      <c r="N121" s="47"/>
      <c r="O121" s="47"/>
      <c r="P121" s="49"/>
      <c r="Q121" s="47"/>
      <c r="R121" s="47"/>
      <c r="S121" s="47"/>
    </row>
    <row r="122" spans="1:22" x14ac:dyDescent="0.25">
      <c r="A122" s="112" t="s">
        <v>100</v>
      </c>
      <c r="B122" s="113"/>
      <c r="C122" s="114"/>
      <c r="E122" s="112" t="s">
        <v>101</v>
      </c>
      <c r="F122" s="113"/>
      <c r="G122" s="114"/>
      <c r="I122" s="46"/>
      <c r="J122" s="46"/>
      <c r="K122" s="46"/>
      <c r="L122" s="49"/>
      <c r="M122" s="46"/>
      <c r="N122" s="46"/>
      <c r="O122" s="46"/>
      <c r="P122" s="49"/>
      <c r="Q122" s="46"/>
      <c r="R122" s="46"/>
      <c r="S122" s="46"/>
    </row>
    <row r="123" spans="1:22" x14ac:dyDescent="0.25">
      <c r="A123" s="36"/>
      <c r="B123" s="36"/>
      <c r="C123" s="36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22" x14ac:dyDescent="0.25">
      <c r="A124" s="30" t="s">
        <v>0</v>
      </c>
      <c r="B124" s="31" t="s">
        <v>8</v>
      </c>
      <c r="C124" s="31" t="s">
        <v>16</v>
      </c>
      <c r="E124" s="30" t="s">
        <v>0</v>
      </c>
      <c r="F124" s="31" t="s">
        <v>8</v>
      </c>
      <c r="G124" s="31" t="s">
        <v>16</v>
      </c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22" x14ac:dyDescent="0.25">
      <c r="A125" s="34"/>
      <c r="B125" s="32"/>
      <c r="C125" s="73"/>
      <c r="E125" s="34"/>
      <c r="F125" s="32"/>
      <c r="G125" s="73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1:22" x14ac:dyDescent="0.25">
      <c r="A126" s="34"/>
      <c r="B126" s="32"/>
      <c r="C126" s="73"/>
      <c r="E126" s="34"/>
      <c r="F126" s="32"/>
      <c r="G126" s="73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1:22" x14ac:dyDescent="0.25">
      <c r="A127" s="34"/>
      <c r="B127" s="32"/>
      <c r="C127" s="73"/>
      <c r="E127" s="34"/>
      <c r="F127" s="32"/>
      <c r="G127" s="73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1:22" x14ac:dyDescent="0.25">
      <c r="A128" s="34"/>
      <c r="B128" s="32"/>
      <c r="C128" s="73"/>
      <c r="E128" s="34"/>
      <c r="F128" s="32"/>
      <c r="G128" s="73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1:19" x14ac:dyDescent="0.25">
      <c r="A129" s="34"/>
      <c r="B129" s="32"/>
      <c r="C129" s="73"/>
      <c r="E129" s="34"/>
      <c r="F129" s="32"/>
      <c r="G129" s="73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1:19" x14ac:dyDescent="0.25">
      <c r="A130" s="34"/>
      <c r="B130" s="32"/>
      <c r="C130" s="73"/>
      <c r="E130" s="34"/>
      <c r="F130" s="32"/>
      <c r="G130" s="73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1:19" x14ac:dyDescent="0.25">
      <c r="A131" s="34"/>
      <c r="B131" s="32"/>
      <c r="C131" s="73"/>
      <c r="E131" s="34"/>
      <c r="F131" s="32"/>
      <c r="G131" s="73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34"/>
      <c r="B132" s="32"/>
      <c r="C132" s="73"/>
      <c r="E132" s="34"/>
      <c r="F132" s="32"/>
      <c r="G132" s="73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1:19" x14ac:dyDescent="0.25">
      <c r="A133" s="34"/>
      <c r="B133" s="32"/>
      <c r="C133" s="73"/>
      <c r="E133" s="34"/>
      <c r="F133" s="32"/>
      <c r="G133" s="73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1:19" x14ac:dyDescent="0.25">
      <c r="A134" s="34"/>
      <c r="B134" s="32"/>
      <c r="C134" s="73"/>
      <c r="E134" s="34"/>
      <c r="F134" s="32"/>
      <c r="G134" s="73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A135" s="34"/>
      <c r="B135" s="32"/>
      <c r="C135" s="73"/>
      <c r="E135" s="34"/>
      <c r="F135" s="32"/>
      <c r="G135" s="73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1:19" x14ac:dyDescent="0.25">
      <c r="A136" s="34"/>
      <c r="B136" s="32"/>
      <c r="C136" s="73"/>
      <c r="E136" s="34"/>
      <c r="F136" s="32"/>
      <c r="G136" s="73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A137" s="34"/>
      <c r="B137" s="32"/>
      <c r="C137" s="73"/>
      <c r="E137" s="34"/>
      <c r="F137" s="32"/>
      <c r="G137" s="73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1:19" x14ac:dyDescent="0.25">
      <c r="A138" s="34"/>
      <c r="B138" s="32"/>
      <c r="C138" s="73"/>
      <c r="E138" s="34"/>
      <c r="F138" s="32"/>
      <c r="G138" s="73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34"/>
      <c r="B139" s="32"/>
      <c r="C139" s="73"/>
      <c r="E139" s="34"/>
      <c r="F139" s="32"/>
      <c r="G139" s="73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</row>
    <row r="140" spans="1:19" x14ac:dyDescent="0.25">
      <c r="A140" s="34"/>
      <c r="B140" s="32"/>
      <c r="C140" s="73"/>
      <c r="E140" s="34"/>
      <c r="F140" s="32"/>
      <c r="G140" s="73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1:19" x14ac:dyDescent="0.25">
      <c r="A141" s="34"/>
      <c r="B141" s="32"/>
      <c r="C141" s="73"/>
      <c r="E141" s="34"/>
      <c r="F141" s="32"/>
      <c r="G141" s="73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1:19" x14ac:dyDescent="0.25">
      <c r="A142" s="34"/>
      <c r="B142" s="32"/>
      <c r="C142" s="73"/>
      <c r="E142" s="34"/>
      <c r="F142" s="32"/>
      <c r="G142" s="73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1:19" x14ac:dyDescent="0.25">
      <c r="A143" s="34"/>
      <c r="B143" s="32"/>
      <c r="C143" s="73"/>
      <c r="E143" s="34"/>
      <c r="F143" s="32"/>
      <c r="G143" s="73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  <row r="144" spans="1:19" x14ac:dyDescent="0.25">
      <c r="A144" s="34"/>
      <c r="B144" s="32"/>
      <c r="C144" s="73"/>
      <c r="E144" s="34"/>
      <c r="F144" s="32"/>
      <c r="G144" s="73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</row>
    <row r="145" spans="1:19" x14ac:dyDescent="0.25">
      <c r="A145" s="34"/>
      <c r="B145" s="32"/>
      <c r="C145" s="73"/>
      <c r="E145" s="34"/>
      <c r="F145" s="32"/>
      <c r="G145" s="73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19" x14ac:dyDescent="0.25">
      <c r="A146" s="34"/>
      <c r="B146" s="32"/>
      <c r="C146" s="73"/>
      <c r="E146" s="34"/>
      <c r="F146" s="32"/>
      <c r="G146" s="73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1:19" ht="16.5" thickBot="1" x14ac:dyDescent="0.3">
      <c r="A147" s="35"/>
      <c r="B147" s="33"/>
      <c r="C147" s="73"/>
      <c r="E147" s="35"/>
      <c r="F147" s="33"/>
      <c r="G147" s="73"/>
      <c r="I147" s="45" t="s">
        <v>42</v>
      </c>
      <c r="K147" s="49"/>
      <c r="L147" s="49"/>
      <c r="M147" s="49"/>
      <c r="N147" s="49"/>
      <c r="O147" s="49"/>
      <c r="P147" s="49"/>
      <c r="Q147" s="49"/>
      <c r="R147" s="49"/>
      <c r="S147" s="49"/>
    </row>
    <row r="148" spans="1:19" ht="16.5" thickBot="1" x14ac:dyDescent="0.3">
      <c r="A148" s="27"/>
      <c r="B148" s="27"/>
      <c r="C148" s="75">
        <f>SUM(C125:C147)</f>
        <v>0</v>
      </c>
      <c r="E148" s="27"/>
      <c r="F148" s="27"/>
      <c r="G148" s="75">
        <f>SUM(G125:G147)</f>
        <v>0</v>
      </c>
      <c r="I148" s="42" t="s">
        <v>11</v>
      </c>
      <c r="J148" s="76">
        <f>SUM(C148+G148+K148+O148+S148)</f>
        <v>0</v>
      </c>
      <c r="K148" s="49"/>
      <c r="L148" s="49"/>
      <c r="M148" s="49"/>
      <c r="N148" s="49"/>
      <c r="O148" s="49"/>
      <c r="P148" s="49"/>
      <c r="Q148" s="49"/>
      <c r="R148" s="49"/>
      <c r="S148" s="49"/>
    </row>
    <row r="151" spans="1:19" x14ac:dyDescent="0.25">
      <c r="A151" s="103" t="s">
        <v>107</v>
      </c>
      <c r="B151" s="104"/>
      <c r="C151" s="105"/>
      <c r="E151" s="103" t="s">
        <v>108</v>
      </c>
      <c r="F151" s="104"/>
      <c r="G151" s="105"/>
      <c r="I151" s="103" t="s">
        <v>109</v>
      </c>
      <c r="J151" s="104"/>
      <c r="K151" s="105"/>
      <c r="M151" s="103" t="s">
        <v>110</v>
      </c>
      <c r="N151" s="104"/>
      <c r="O151" s="105"/>
      <c r="Q151" s="47"/>
      <c r="R151" s="47"/>
      <c r="S151" s="47"/>
    </row>
    <row r="152" spans="1:19" ht="32.1" customHeight="1" x14ac:dyDescent="0.25">
      <c r="A152" s="106" t="s">
        <v>102</v>
      </c>
      <c r="B152" s="107"/>
      <c r="C152" s="108"/>
      <c r="E152" s="106" t="s">
        <v>103</v>
      </c>
      <c r="F152" s="107"/>
      <c r="G152" s="108"/>
      <c r="I152" s="106" t="s">
        <v>104</v>
      </c>
      <c r="J152" s="107"/>
      <c r="K152" s="108"/>
      <c r="M152" s="106" t="s">
        <v>105</v>
      </c>
      <c r="N152" s="107"/>
      <c r="O152" s="108"/>
      <c r="Q152" s="48"/>
      <c r="R152" s="48"/>
      <c r="S152" s="48"/>
    </row>
    <row r="153" spans="1:19" x14ac:dyDescent="0.25">
      <c r="A153" s="36"/>
      <c r="B153" s="36"/>
      <c r="C153" s="36"/>
      <c r="Q153" s="48"/>
      <c r="R153" s="48"/>
      <c r="S153" s="48"/>
    </row>
    <row r="154" spans="1:19" x14ac:dyDescent="0.25">
      <c r="A154" s="30" t="s">
        <v>0</v>
      </c>
      <c r="B154" s="31" t="s">
        <v>8</v>
      </c>
      <c r="C154" s="31" t="s">
        <v>16</v>
      </c>
      <c r="E154" s="30" t="s">
        <v>0</v>
      </c>
      <c r="F154" s="31" t="s">
        <v>8</v>
      </c>
      <c r="G154" s="31" t="s">
        <v>16</v>
      </c>
      <c r="I154" s="30" t="s">
        <v>0</v>
      </c>
      <c r="J154" s="31" t="s">
        <v>8</v>
      </c>
      <c r="K154" s="31" t="s">
        <v>16</v>
      </c>
      <c r="M154" s="30" t="s">
        <v>0</v>
      </c>
      <c r="N154" s="31" t="s">
        <v>8</v>
      </c>
      <c r="O154" s="31" t="s">
        <v>16</v>
      </c>
      <c r="Q154" s="48"/>
      <c r="R154" s="48"/>
      <c r="S154" s="48"/>
    </row>
    <row r="155" spans="1:19" x14ac:dyDescent="0.25">
      <c r="A155" s="34"/>
      <c r="B155" s="32"/>
      <c r="C155" s="73"/>
      <c r="E155" s="34"/>
      <c r="F155" s="32"/>
      <c r="G155" s="73"/>
      <c r="I155" s="34"/>
      <c r="J155" s="32"/>
      <c r="K155" s="73"/>
      <c r="M155" s="34"/>
      <c r="N155" s="32"/>
      <c r="O155" s="73"/>
      <c r="Q155" s="48"/>
      <c r="R155" s="48"/>
      <c r="S155" s="48"/>
    </row>
    <row r="156" spans="1:19" x14ac:dyDescent="0.25">
      <c r="A156" s="34"/>
      <c r="B156" s="32"/>
      <c r="C156" s="73"/>
      <c r="E156" s="34"/>
      <c r="F156" s="32"/>
      <c r="G156" s="73"/>
      <c r="I156" s="34"/>
      <c r="J156" s="32"/>
      <c r="K156" s="73"/>
      <c r="M156" s="34"/>
      <c r="N156" s="32"/>
      <c r="O156" s="73"/>
      <c r="Q156" s="48"/>
      <c r="R156" s="48"/>
      <c r="S156" s="48"/>
    </row>
    <row r="157" spans="1:19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19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19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19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5" t="s">
        <v>43</v>
      </c>
      <c r="S176" s="48"/>
    </row>
    <row r="177" spans="1:19" ht="16.5" thickBot="1" x14ac:dyDescent="0.3">
      <c r="A177" s="35"/>
      <c r="B177" s="33"/>
      <c r="C177" s="73"/>
      <c r="E177" s="35"/>
      <c r="F177" s="33"/>
      <c r="G177" s="73"/>
      <c r="I177" s="35"/>
      <c r="J177" s="33"/>
      <c r="K177" s="73"/>
      <c r="M177" s="35"/>
      <c r="N177" s="33"/>
      <c r="O177" s="73"/>
      <c r="S177" s="48"/>
    </row>
    <row r="178" spans="1:19" ht="16.5" thickBot="1" x14ac:dyDescent="0.3">
      <c r="A178" s="27"/>
      <c r="B178" s="27"/>
      <c r="C178" s="75">
        <f>SUM(C155:C177)</f>
        <v>0</v>
      </c>
      <c r="E178" s="27"/>
      <c r="F178" s="27"/>
      <c r="G178" s="75">
        <f>SUM(G155:G177)</f>
        <v>0</v>
      </c>
      <c r="I178" s="27"/>
      <c r="J178" s="27"/>
      <c r="K178" s="75">
        <f>SUM(K155:K177)</f>
        <v>0</v>
      </c>
      <c r="M178" s="27"/>
      <c r="N178" s="27"/>
      <c r="O178" s="75">
        <f>SUM(O155:O177)</f>
        <v>0</v>
      </c>
      <c r="Q178" s="43" t="s">
        <v>106</v>
      </c>
      <c r="R178" s="76">
        <f>SUM(C178+G178+K178+O178+S178)</f>
        <v>0</v>
      </c>
      <c r="S178" s="48"/>
    </row>
  </sheetData>
  <mergeCells count="64">
    <mergeCell ref="AK1:AM1"/>
    <mergeCell ref="AG1:AI1"/>
    <mergeCell ref="AC1:AE1"/>
    <mergeCell ref="Y1:AA1"/>
    <mergeCell ref="U1:W1"/>
    <mergeCell ref="U32:W32"/>
    <mergeCell ref="U31:W31"/>
    <mergeCell ref="AK2:AM2"/>
    <mergeCell ref="AG2:AI2"/>
    <mergeCell ref="AC2:AE2"/>
    <mergeCell ref="Y2:AA2"/>
    <mergeCell ref="U2:W2"/>
    <mergeCell ref="A151:C151"/>
    <mergeCell ref="E151:G151"/>
    <mergeCell ref="I151:K151"/>
    <mergeCell ref="M151:O151"/>
    <mergeCell ref="A152:C152"/>
    <mergeCell ref="E152:G152"/>
    <mergeCell ref="I152:K152"/>
    <mergeCell ref="M152:O152"/>
    <mergeCell ref="A121:C121"/>
    <mergeCell ref="E121:G121"/>
    <mergeCell ref="A122:C122"/>
    <mergeCell ref="E122:G122"/>
    <mergeCell ref="A91:C91"/>
    <mergeCell ref="E91:G91"/>
    <mergeCell ref="I91:K91"/>
    <mergeCell ref="M91:O91"/>
    <mergeCell ref="Q91:S91"/>
    <mergeCell ref="A92:C92"/>
    <mergeCell ref="E92:G92"/>
    <mergeCell ref="I92:K92"/>
    <mergeCell ref="M92:O92"/>
    <mergeCell ref="Q92:S92"/>
    <mergeCell ref="A61:C61"/>
    <mergeCell ref="E61:G61"/>
    <mergeCell ref="I61:K61"/>
    <mergeCell ref="M61:O61"/>
    <mergeCell ref="Q61:S61"/>
    <mergeCell ref="A62:C62"/>
    <mergeCell ref="E62:G62"/>
    <mergeCell ref="I62:K62"/>
    <mergeCell ref="M62:O62"/>
    <mergeCell ref="Q62:S62"/>
    <mergeCell ref="A31:C31"/>
    <mergeCell ref="E31:G31"/>
    <mergeCell ref="I31:K31"/>
    <mergeCell ref="M31:O31"/>
    <mergeCell ref="Q31:S31"/>
    <mergeCell ref="A32:C32"/>
    <mergeCell ref="E32:G32"/>
    <mergeCell ref="I32:K32"/>
    <mergeCell ref="M32:O32"/>
    <mergeCell ref="Q32:S32"/>
    <mergeCell ref="A2:C2"/>
    <mergeCell ref="E2:G2"/>
    <mergeCell ref="I2:K2"/>
    <mergeCell ref="M2:O2"/>
    <mergeCell ref="Q2:S2"/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scale="35" fitToWidth="4" fitToHeight="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80"/>
  <sheetViews>
    <sheetView workbookViewId="0">
      <selection activeCell="C6" sqref="C6"/>
    </sheetView>
  </sheetViews>
  <sheetFormatPr defaultColWidth="11" defaultRowHeight="15.75" x14ac:dyDescent="0.25"/>
  <cols>
    <col min="2" max="2" width="12" bestFit="1" customWidth="1"/>
    <col min="3" max="3" width="11.125" customWidth="1"/>
    <col min="6" max="6" width="12" bestFit="1" customWidth="1"/>
    <col min="7" max="7" width="11.125" customWidth="1"/>
    <col min="10" max="10" width="12" bestFit="1" customWidth="1"/>
    <col min="11" max="11" width="11.125" customWidth="1"/>
    <col min="14" max="14" width="12" bestFit="1" customWidth="1"/>
    <col min="15" max="15" width="11.125" customWidth="1"/>
    <col min="18" max="18" width="12" bestFit="1" customWidth="1"/>
    <col min="19" max="19" width="11.125" customWidth="1"/>
    <col min="22" max="22" width="11.375" customWidth="1"/>
  </cols>
  <sheetData>
    <row r="1" spans="1:21" x14ac:dyDescent="0.25">
      <c r="A1" s="128" t="s">
        <v>18</v>
      </c>
      <c r="B1" s="129"/>
      <c r="C1" s="130"/>
      <c r="E1" s="128" t="s">
        <v>20</v>
      </c>
      <c r="F1" s="129"/>
      <c r="G1" s="130"/>
      <c r="I1" s="128" t="s">
        <v>21</v>
      </c>
      <c r="J1" s="129"/>
      <c r="K1" s="130"/>
      <c r="M1" s="128" t="s">
        <v>22</v>
      </c>
      <c r="N1" s="129"/>
      <c r="O1" s="130"/>
      <c r="Q1" s="128" t="s">
        <v>23</v>
      </c>
      <c r="R1" s="129"/>
      <c r="S1" s="130"/>
      <c r="U1" s="77" t="s">
        <v>177</v>
      </c>
    </row>
    <row r="2" spans="1:21" x14ac:dyDescent="0.25">
      <c r="A2" s="112" t="s">
        <v>17</v>
      </c>
      <c r="B2" s="113"/>
      <c r="C2" s="114"/>
      <c r="E2" s="112" t="s">
        <v>24</v>
      </c>
      <c r="F2" s="113"/>
      <c r="G2" s="114"/>
      <c r="I2" s="112" t="s">
        <v>25</v>
      </c>
      <c r="J2" s="113"/>
      <c r="K2" s="114"/>
      <c r="M2" s="112" t="s">
        <v>26</v>
      </c>
      <c r="N2" s="113"/>
      <c r="O2" s="114"/>
      <c r="Q2" s="112" t="s">
        <v>27</v>
      </c>
      <c r="R2" s="113"/>
      <c r="S2" s="114"/>
      <c r="U2" s="78" t="str">
        <f>'Mod. D'!B1</f>
        <v xml:space="preserve"> - BILANCIO CONSUNTIVO</v>
      </c>
    </row>
    <row r="3" spans="1:21" x14ac:dyDescent="0.25">
      <c r="A3" s="36"/>
      <c r="B3" s="36"/>
      <c r="C3" s="36"/>
      <c r="U3" s="77" t="s">
        <v>178</v>
      </c>
    </row>
    <row r="4" spans="1:2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78">
        <f>ISTRUZIONI!C11</f>
        <v>2022</v>
      </c>
    </row>
    <row r="5" spans="1:21" x14ac:dyDescent="0.25">
      <c r="A5" s="34"/>
      <c r="B5" s="32"/>
      <c r="C5" s="73">
        <v>0</v>
      </c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</row>
    <row r="6" spans="1:2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</row>
    <row r="7" spans="1:2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</row>
    <row r="8" spans="1:2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</row>
    <row r="9" spans="1:2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</row>
    <row r="10" spans="1:2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</row>
    <row r="11" spans="1:2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</row>
    <row r="12" spans="1:2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</row>
    <row r="13" spans="1:2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</row>
    <row r="14" spans="1:2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</row>
    <row r="15" spans="1:2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</row>
    <row r="16" spans="1:2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</row>
    <row r="17" spans="1:2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</row>
    <row r="18" spans="1:2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</row>
    <row r="19" spans="1:2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</row>
    <row r="20" spans="1:2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</row>
    <row r="21" spans="1:2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</row>
    <row r="22" spans="1:2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</row>
    <row r="23" spans="1:2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</row>
    <row r="24" spans="1:2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</row>
    <row r="25" spans="1:2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</row>
    <row r="26" spans="1:2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</row>
    <row r="27" spans="1:2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45" t="s">
        <v>38</v>
      </c>
    </row>
    <row r="28" spans="1:2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39" t="s">
        <v>19</v>
      </c>
      <c r="V28" s="76">
        <f>SUM(C28+G28+K28+O28+S28)</f>
        <v>0</v>
      </c>
    </row>
    <row r="31" spans="1:22" x14ac:dyDescent="0.25">
      <c r="A31" s="125" t="s">
        <v>28</v>
      </c>
      <c r="B31" s="126"/>
      <c r="C31" s="127"/>
      <c r="E31" s="125" t="s">
        <v>29</v>
      </c>
      <c r="F31" s="126"/>
      <c r="G31" s="127"/>
      <c r="I31" s="125" t="s">
        <v>30</v>
      </c>
      <c r="J31" s="126"/>
      <c r="K31" s="127"/>
      <c r="M31" s="125" t="s">
        <v>31</v>
      </c>
      <c r="N31" s="126"/>
      <c r="O31" s="127"/>
      <c r="Q31" s="125" t="s">
        <v>32</v>
      </c>
      <c r="R31" s="126"/>
      <c r="S31" s="127"/>
    </row>
    <row r="32" spans="1:22" x14ac:dyDescent="0.25">
      <c r="A32" s="112" t="s">
        <v>17</v>
      </c>
      <c r="B32" s="113"/>
      <c r="C32" s="114"/>
      <c r="E32" s="112" t="s">
        <v>24</v>
      </c>
      <c r="F32" s="113"/>
      <c r="G32" s="114"/>
      <c r="I32" s="112" t="s">
        <v>25</v>
      </c>
      <c r="J32" s="113"/>
      <c r="K32" s="114"/>
      <c r="M32" s="112" t="s">
        <v>26</v>
      </c>
      <c r="N32" s="113"/>
      <c r="O32" s="114"/>
      <c r="Q32" s="112" t="s">
        <v>27</v>
      </c>
      <c r="R32" s="113"/>
      <c r="S32" s="114"/>
    </row>
    <row r="33" spans="1:19" x14ac:dyDescent="0.25">
      <c r="A33" s="36"/>
      <c r="B33" s="36"/>
      <c r="C33" s="36"/>
    </row>
    <row r="34" spans="1:19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</row>
    <row r="35" spans="1:19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</row>
    <row r="36" spans="1:19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</row>
    <row r="37" spans="1:19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</row>
    <row r="38" spans="1:19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</row>
    <row r="39" spans="1:19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</row>
    <row r="40" spans="1:19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</row>
    <row r="41" spans="1:19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</row>
    <row r="42" spans="1:19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</row>
    <row r="43" spans="1:19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</row>
    <row r="44" spans="1:19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</row>
    <row r="45" spans="1:19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</row>
    <row r="46" spans="1:19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</row>
    <row r="47" spans="1:19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</row>
    <row r="48" spans="1:19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</row>
    <row r="49" spans="1:22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</row>
    <row r="50" spans="1:22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</row>
    <row r="51" spans="1:22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</row>
    <row r="52" spans="1:22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</row>
    <row r="53" spans="1:22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</row>
    <row r="54" spans="1:22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</row>
    <row r="55" spans="1:22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</row>
    <row r="56" spans="1:22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</row>
    <row r="57" spans="1:22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45" t="s">
        <v>39</v>
      </c>
    </row>
    <row r="58" spans="1:22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38" t="s">
        <v>33</v>
      </c>
      <c r="V58" s="76">
        <f>SUM(C58+G58+K58+O58+S58)</f>
        <v>0</v>
      </c>
    </row>
    <row r="61" spans="1:22" x14ac:dyDescent="0.25">
      <c r="A61" s="118" t="s">
        <v>34</v>
      </c>
      <c r="B61" s="119"/>
      <c r="C61" s="120"/>
      <c r="E61" s="118" t="s">
        <v>35</v>
      </c>
      <c r="F61" s="119"/>
      <c r="G61" s="120"/>
      <c r="I61" s="118" t="s">
        <v>36</v>
      </c>
      <c r="J61" s="119"/>
      <c r="K61" s="120"/>
      <c r="M61" s="121"/>
      <c r="N61" s="121"/>
      <c r="O61" s="121"/>
      <c r="P61" s="27"/>
      <c r="Q61" s="121"/>
      <c r="R61" s="121"/>
      <c r="S61" s="121"/>
    </row>
    <row r="62" spans="1:22" x14ac:dyDescent="0.25">
      <c r="A62" s="112" t="s">
        <v>44</v>
      </c>
      <c r="B62" s="113"/>
      <c r="C62" s="114"/>
      <c r="E62" s="112" t="s">
        <v>45</v>
      </c>
      <c r="F62" s="113"/>
      <c r="G62" s="114"/>
      <c r="I62" s="112" t="s">
        <v>46</v>
      </c>
      <c r="J62" s="113"/>
      <c r="K62" s="114"/>
      <c r="M62" s="122"/>
      <c r="N62" s="122"/>
      <c r="O62" s="122"/>
      <c r="P62" s="27"/>
      <c r="Q62" s="122"/>
      <c r="R62" s="122"/>
      <c r="S62" s="122"/>
    </row>
    <row r="63" spans="1:22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2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37"/>
      <c r="V88" s="37"/>
    </row>
    <row r="89" spans="1:22" x14ac:dyDescent="0.25">
      <c r="A89" s="27"/>
      <c r="B89" s="27"/>
      <c r="C89" s="80"/>
      <c r="E89" s="27"/>
      <c r="F89" s="27"/>
      <c r="G89" s="80"/>
      <c r="I89" s="27"/>
      <c r="J89" s="27"/>
      <c r="K89" s="80"/>
      <c r="M89" s="47"/>
      <c r="N89" s="81"/>
      <c r="O89" s="27"/>
      <c r="P89" s="27"/>
      <c r="Q89" s="27"/>
      <c r="R89" s="27"/>
      <c r="S89" s="27"/>
      <c r="U89" s="72"/>
      <c r="V89" s="72"/>
    </row>
    <row r="90" spans="1:22" x14ac:dyDescent="0.25">
      <c r="A90" s="27"/>
      <c r="B90" s="27"/>
      <c r="C90" s="80"/>
      <c r="E90" s="27"/>
      <c r="F90" s="27"/>
      <c r="G90" s="80"/>
      <c r="I90" s="27"/>
      <c r="J90" s="27"/>
      <c r="K90" s="80"/>
      <c r="M90" s="47"/>
      <c r="N90" s="81"/>
      <c r="O90" s="27"/>
      <c r="P90" s="27"/>
      <c r="Q90" s="27"/>
      <c r="R90" s="27"/>
      <c r="S90" s="27"/>
      <c r="U90" s="72"/>
      <c r="V90" s="72"/>
    </row>
    <row r="93" spans="1:22" x14ac:dyDescent="0.25">
      <c r="A93" s="115" t="s">
        <v>47</v>
      </c>
      <c r="B93" s="116"/>
      <c r="C93" s="117"/>
      <c r="E93" s="115" t="s">
        <v>48</v>
      </c>
      <c r="F93" s="116"/>
      <c r="G93" s="117"/>
      <c r="I93" s="115" t="s">
        <v>49</v>
      </c>
      <c r="J93" s="116"/>
      <c r="K93" s="117"/>
      <c r="M93" s="115" t="s">
        <v>50</v>
      </c>
      <c r="N93" s="116"/>
      <c r="O93" s="117"/>
      <c r="Q93" s="115" t="s">
        <v>51</v>
      </c>
      <c r="R93" s="116"/>
      <c r="S93" s="117"/>
      <c r="U93" s="77" t="s">
        <v>177</v>
      </c>
    </row>
    <row r="94" spans="1:22" x14ac:dyDescent="0.25">
      <c r="A94" s="112" t="s">
        <v>52</v>
      </c>
      <c r="B94" s="113"/>
      <c r="C94" s="114"/>
      <c r="E94" s="112" t="s">
        <v>53</v>
      </c>
      <c r="F94" s="113"/>
      <c r="G94" s="114"/>
      <c r="I94" s="112" t="s">
        <v>60</v>
      </c>
      <c r="J94" s="113"/>
      <c r="K94" s="114"/>
      <c r="M94" s="112" t="s">
        <v>61</v>
      </c>
      <c r="N94" s="113"/>
      <c r="O94" s="114"/>
      <c r="Q94" s="112" t="s">
        <v>46</v>
      </c>
      <c r="R94" s="113"/>
      <c r="S94" s="114"/>
      <c r="U94" s="78" t="str">
        <f>U2</f>
        <v xml:space="preserve"> - BILANCIO CONSUNTIVO</v>
      </c>
    </row>
    <row r="95" spans="1:22" x14ac:dyDescent="0.25">
      <c r="A95" s="36"/>
      <c r="B95" s="36"/>
      <c r="C95" s="36"/>
      <c r="U95" s="77" t="s">
        <v>178</v>
      </c>
    </row>
    <row r="96" spans="1:22" x14ac:dyDescent="0.25">
      <c r="A96" s="30" t="s">
        <v>0</v>
      </c>
      <c r="B96" s="31" t="s">
        <v>8</v>
      </c>
      <c r="C96" s="31" t="s">
        <v>16</v>
      </c>
      <c r="E96" s="30" t="s">
        <v>0</v>
      </c>
      <c r="F96" s="31" t="s">
        <v>8</v>
      </c>
      <c r="G96" s="31" t="s">
        <v>16</v>
      </c>
      <c r="I96" s="30" t="s">
        <v>0</v>
      </c>
      <c r="J96" s="31" t="s">
        <v>8</v>
      </c>
      <c r="K96" s="31" t="s">
        <v>16</v>
      </c>
      <c r="M96" s="30" t="s">
        <v>0</v>
      </c>
      <c r="N96" s="31" t="s">
        <v>8</v>
      </c>
      <c r="O96" s="31" t="s">
        <v>16</v>
      </c>
      <c r="Q96" s="30" t="s">
        <v>0</v>
      </c>
      <c r="R96" s="31" t="s">
        <v>8</v>
      </c>
      <c r="S96" s="31" t="s">
        <v>16</v>
      </c>
      <c r="U96" s="78">
        <f>U4</f>
        <v>2022</v>
      </c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x14ac:dyDescent="0.25">
      <c r="A117" s="34"/>
      <c r="B117" s="32"/>
      <c r="C117" s="73"/>
      <c r="E117" s="34"/>
      <c r="F117" s="32"/>
      <c r="G117" s="73"/>
      <c r="I117" s="34"/>
      <c r="J117" s="32"/>
      <c r="K117" s="73"/>
      <c r="M117" s="34"/>
      <c r="N117" s="32"/>
      <c r="O117" s="73"/>
      <c r="Q117" s="34"/>
      <c r="R117" s="32"/>
      <c r="S117" s="73"/>
    </row>
    <row r="118" spans="1:22" x14ac:dyDescent="0.25">
      <c r="A118" s="34"/>
      <c r="B118" s="32"/>
      <c r="C118" s="73"/>
      <c r="E118" s="34"/>
      <c r="F118" s="32"/>
      <c r="G118" s="73"/>
      <c r="I118" s="34"/>
      <c r="J118" s="32"/>
      <c r="K118" s="73"/>
      <c r="M118" s="34"/>
      <c r="N118" s="32"/>
      <c r="O118" s="73"/>
      <c r="Q118" s="34"/>
      <c r="R118" s="32"/>
      <c r="S118" s="73"/>
    </row>
    <row r="119" spans="1:22" ht="16.5" thickBot="1" x14ac:dyDescent="0.3">
      <c r="A119" s="35"/>
      <c r="B119" s="33"/>
      <c r="C119" s="73"/>
      <c r="E119" s="35"/>
      <c r="F119" s="33"/>
      <c r="G119" s="73"/>
      <c r="I119" s="35"/>
      <c r="J119" s="33"/>
      <c r="K119" s="73"/>
      <c r="M119" s="35"/>
      <c r="N119" s="33"/>
      <c r="O119" s="73"/>
      <c r="Q119" s="35"/>
      <c r="R119" s="33"/>
      <c r="S119" s="73"/>
      <c r="U119" s="45" t="s">
        <v>41</v>
      </c>
    </row>
    <row r="120" spans="1:22" ht="16.5" thickBot="1" x14ac:dyDescent="0.3">
      <c r="A120" s="27"/>
      <c r="B120" s="27"/>
      <c r="C120" s="75">
        <f>SUM(C97:C119)</f>
        <v>0</v>
      </c>
      <c r="E120" s="27"/>
      <c r="F120" s="27"/>
      <c r="G120" s="75">
        <f>SUM(G97:G119)</f>
        <v>0</v>
      </c>
      <c r="I120" s="27"/>
      <c r="J120" s="27"/>
      <c r="K120" s="75">
        <f>SUM(K97:K119)</f>
        <v>0</v>
      </c>
      <c r="M120" s="27"/>
      <c r="N120" s="27"/>
      <c r="O120" s="75">
        <f>SUM(O97:O119)</f>
        <v>0</v>
      </c>
      <c r="Q120" s="27"/>
      <c r="R120" s="27"/>
      <c r="S120" s="75">
        <f>SUM(S97:S119)</f>
        <v>0</v>
      </c>
      <c r="U120" s="41" t="s">
        <v>76</v>
      </c>
      <c r="V120" s="76">
        <f>SUM(C120+G120+K120+O120+S120)</f>
        <v>0</v>
      </c>
    </row>
    <row r="123" spans="1:22" x14ac:dyDescent="0.25">
      <c r="A123" s="109" t="s">
        <v>62</v>
      </c>
      <c r="B123" s="110"/>
      <c r="C123" s="111"/>
      <c r="E123" s="109" t="s">
        <v>63</v>
      </c>
      <c r="F123" s="110"/>
      <c r="G123" s="111"/>
      <c r="I123" s="109" t="s">
        <v>64</v>
      </c>
      <c r="J123" s="110"/>
      <c r="K123" s="111"/>
      <c r="M123" s="109" t="s">
        <v>65</v>
      </c>
      <c r="N123" s="110"/>
      <c r="O123" s="111"/>
      <c r="Q123" s="109" t="s">
        <v>66</v>
      </c>
      <c r="R123" s="110"/>
      <c r="S123" s="111"/>
    </row>
    <row r="124" spans="1:22" x14ac:dyDescent="0.25">
      <c r="A124" s="112" t="s">
        <v>17</v>
      </c>
      <c r="B124" s="113"/>
      <c r="C124" s="114"/>
      <c r="E124" s="112" t="s">
        <v>24</v>
      </c>
      <c r="F124" s="113"/>
      <c r="G124" s="114"/>
      <c r="I124" s="112" t="s">
        <v>25</v>
      </c>
      <c r="J124" s="113"/>
      <c r="K124" s="114"/>
      <c r="M124" s="112" t="s">
        <v>26</v>
      </c>
      <c r="N124" s="113"/>
      <c r="O124" s="114"/>
      <c r="Q124" s="112" t="s">
        <v>46</v>
      </c>
      <c r="R124" s="113"/>
      <c r="S124" s="114"/>
    </row>
    <row r="125" spans="1:22" x14ac:dyDescent="0.25">
      <c r="A125" s="36"/>
      <c r="B125" s="36"/>
      <c r="C125" s="36"/>
    </row>
    <row r="126" spans="1:22" x14ac:dyDescent="0.25">
      <c r="A126" s="30" t="s">
        <v>0</v>
      </c>
      <c r="B126" s="31" t="s">
        <v>8</v>
      </c>
      <c r="C126" s="31" t="s">
        <v>16</v>
      </c>
      <c r="E126" s="30" t="s">
        <v>0</v>
      </c>
      <c r="F126" s="31" t="s">
        <v>8</v>
      </c>
      <c r="G126" s="31" t="s">
        <v>16</v>
      </c>
      <c r="I126" s="30" t="s">
        <v>0</v>
      </c>
      <c r="J126" s="31" t="s">
        <v>8</v>
      </c>
      <c r="K126" s="31" t="s">
        <v>16</v>
      </c>
      <c r="M126" s="30" t="s">
        <v>0</v>
      </c>
      <c r="N126" s="31" t="s">
        <v>8</v>
      </c>
      <c r="O126" s="31" t="s">
        <v>16</v>
      </c>
      <c r="Q126" s="30" t="s">
        <v>0</v>
      </c>
      <c r="R126" s="31" t="s">
        <v>8</v>
      </c>
      <c r="S126" s="31" t="s">
        <v>16</v>
      </c>
    </row>
    <row r="127" spans="1:22" x14ac:dyDescent="0.25">
      <c r="A127" s="34"/>
      <c r="B127" s="32"/>
      <c r="C127" s="73"/>
      <c r="E127" s="34"/>
      <c r="F127" s="32"/>
      <c r="G127" s="73"/>
      <c r="I127" s="34"/>
      <c r="J127" s="32"/>
      <c r="K127" s="73"/>
      <c r="M127" s="34"/>
      <c r="N127" s="32"/>
      <c r="O127" s="73"/>
      <c r="Q127" s="34"/>
      <c r="R127" s="32"/>
      <c r="S127" s="73"/>
    </row>
    <row r="128" spans="1:22" x14ac:dyDescent="0.25">
      <c r="A128" s="34"/>
      <c r="B128" s="32"/>
      <c r="C128" s="73"/>
      <c r="E128" s="34"/>
      <c r="F128" s="32"/>
      <c r="G128" s="73"/>
      <c r="I128" s="34"/>
      <c r="J128" s="32"/>
      <c r="K128" s="73"/>
      <c r="M128" s="34"/>
      <c r="N128" s="32"/>
      <c r="O128" s="73"/>
      <c r="Q128" s="34"/>
      <c r="R128" s="32"/>
      <c r="S128" s="73"/>
    </row>
    <row r="129" spans="1:19" x14ac:dyDescent="0.25">
      <c r="A129" s="34"/>
      <c r="B129" s="32"/>
      <c r="C129" s="73"/>
      <c r="E129" s="34"/>
      <c r="F129" s="32"/>
      <c r="G129" s="73"/>
      <c r="I129" s="34"/>
      <c r="J129" s="32"/>
      <c r="K129" s="73"/>
      <c r="M129" s="34"/>
      <c r="N129" s="32"/>
      <c r="O129" s="73"/>
      <c r="Q129" s="34"/>
      <c r="R129" s="32"/>
      <c r="S129" s="73"/>
    </row>
    <row r="130" spans="1:19" x14ac:dyDescent="0.25">
      <c r="A130" s="34"/>
      <c r="B130" s="32"/>
      <c r="C130" s="73"/>
      <c r="E130" s="34"/>
      <c r="F130" s="32"/>
      <c r="G130" s="73"/>
      <c r="I130" s="34"/>
      <c r="J130" s="32"/>
      <c r="K130" s="73"/>
      <c r="M130" s="34"/>
      <c r="N130" s="32"/>
      <c r="O130" s="73"/>
      <c r="Q130" s="34"/>
      <c r="R130" s="32"/>
      <c r="S130" s="73"/>
    </row>
    <row r="131" spans="1:19" x14ac:dyDescent="0.25">
      <c r="A131" s="34"/>
      <c r="B131" s="32"/>
      <c r="C131" s="73"/>
      <c r="E131" s="34"/>
      <c r="F131" s="32"/>
      <c r="G131" s="73"/>
      <c r="I131" s="34"/>
      <c r="J131" s="32"/>
      <c r="K131" s="73"/>
      <c r="M131" s="34"/>
      <c r="N131" s="32"/>
      <c r="O131" s="73"/>
      <c r="Q131" s="34"/>
      <c r="R131" s="32"/>
      <c r="S131" s="73"/>
    </row>
    <row r="132" spans="1:19" x14ac:dyDescent="0.25">
      <c r="A132" s="34"/>
      <c r="B132" s="32"/>
      <c r="C132" s="73"/>
      <c r="E132" s="34"/>
      <c r="F132" s="32"/>
      <c r="G132" s="73"/>
      <c r="I132" s="34"/>
      <c r="J132" s="32"/>
      <c r="K132" s="73"/>
      <c r="M132" s="34"/>
      <c r="N132" s="32"/>
      <c r="O132" s="73"/>
      <c r="Q132" s="34"/>
      <c r="R132" s="32"/>
      <c r="S132" s="73"/>
    </row>
    <row r="133" spans="1:19" x14ac:dyDescent="0.25">
      <c r="A133" s="34"/>
      <c r="B133" s="32"/>
      <c r="C133" s="73"/>
      <c r="E133" s="34"/>
      <c r="F133" s="32"/>
      <c r="G133" s="73"/>
      <c r="I133" s="34"/>
      <c r="J133" s="32"/>
      <c r="K133" s="73"/>
      <c r="M133" s="34"/>
      <c r="N133" s="32"/>
      <c r="O133" s="73"/>
      <c r="Q133" s="34"/>
      <c r="R133" s="32"/>
      <c r="S133" s="73"/>
    </row>
    <row r="134" spans="1:19" x14ac:dyDescent="0.25">
      <c r="A134" s="34"/>
      <c r="B134" s="32"/>
      <c r="C134" s="73"/>
      <c r="E134" s="34"/>
      <c r="F134" s="32"/>
      <c r="G134" s="73"/>
      <c r="I134" s="34"/>
      <c r="J134" s="32"/>
      <c r="K134" s="73"/>
      <c r="M134" s="34"/>
      <c r="N134" s="32"/>
      <c r="O134" s="73"/>
      <c r="Q134" s="34"/>
      <c r="R134" s="32"/>
      <c r="S134" s="73"/>
    </row>
    <row r="135" spans="1:19" x14ac:dyDescent="0.25">
      <c r="A135" s="34"/>
      <c r="B135" s="32"/>
      <c r="C135" s="73"/>
      <c r="E135" s="34"/>
      <c r="F135" s="32"/>
      <c r="G135" s="73"/>
      <c r="I135" s="34"/>
      <c r="J135" s="32"/>
      <c r="K135" s="73"/>
      <c r="M135" s="34"/>
      <c r="N135" s="32"/>
      <c r="O135" s="73"/>
      <c r="Q135" s="34"/>
      <c r="R135" s="32"/>
      <c r="S135" s="73"/>
    </row>
    <row r="136" spans="1:19" x14ac:dyDescent="0.25">
      <c r="A136" s="34"/>
      <c r="B136" s="32"/>
      <c r="C136" s="73"/>
      <c r="E136" s="34"/>
      <c r="F136" s="32"/>
      <c r="G136" s="73"/>
      <c r="I136" s="34"/>
      <c r="J136" s="32"/>
      <c r="K136" s="73"/>
      <c r="M136" s="34"/>
      <c r="N136" s="32"/>
      <c r="O136" s="73"/>
      <c r="Q136" s="34"/>
      <c r="R136" s="32"/>
      <c r="S136" s="73"/>
    </row>
    <row r="137" spans="1:19" x14ac:dyDescent="0.25">
      <c r="A137" s="34"/>
      <c r="B137" s="32"/>
      <c r="C137" s="73"/>
      <c r="E137" s="34"/>
      <c r="F137" s="32"/>
      <c r="G137" s="73"/>
      <c r="I137" s="34"/>
      <c r="J137" s="32"/>
      <c r="K137" s="73"/>
      <c r="M137" s="34"/>
      <c r="N137" s="32"/>
      <c r="O137" s="73"/>
      <c r="Q137" s="34"/>
      <c r="R137" s="32"/>
      <c r="S137" s="73"/>
    </row>
    <row r="138" spans="1:19" x14ac:dyDescent="0.25">
      <c r="A138" s="34"/>
      <c r="B138" s="32"/>
      <c r="C138" s="73"/>
      <c r="E138" s="34"/>
      <c r="F138" s="32"/>
      <c r="G138" s="73"/>
      <c r="I138" s="34"/>
      <c r="J138" s="32"/>
      <c r="K138" s="73"/>
      <c r="M138" s="34"/>
      <c r="N138" s="32"/>
      <c r="O138" s="73"/>
      <c r="Q138" s="34"/>
      <c r="R138" s="32"/>
      <c r="S138" s="73"/>
    </row>
    <row r="139" spans="1:19" x14ac:dyDescent="0.25">
      <c r="A139" s="34"/>
      <c r="B139" s="32"/>
      <c r="C139" s="73"/>
      <c r="E139" s="34"/>
      <c r="F139" s="32"/>
      <c r="G139" s="73"/>
      <c r="I139" s="34"/>
      <c r="J139" s="32"/>
      <c r="K139" s="73"/>
      <c r="M139" s="34"/>
      <c r="N139" s="32"/>
      <c r="O139" s="73"/>
      <c r="Q139" s="34"/>
      <c r="R139" s="32"/>
      <c r="S139" s="73"/>
    </row>
    <row r="140" spans="1:19" x14ac:dyDescent="0.25">
      <c r="A140" s="34"/>
      <c r="B140" s="32"/>
      <c r="C140" s="73"/>
      <c r="E140" s="34"/>
      <c r="F140" s="32"/>
      <c r="G140" s="73"/>
      <c r="I140" s="34"/>
      <c r="J140" s="32"/>
      <c r="K140" s="73"/>
      <c r="M140" s="34"/>
      <c r="N140" s="32"/>
      <c r="O140" s="73"/>
      <c r="Q140" s="34"/>
      <c r="R140" s="32"/>
      <c r="S140" s="73"/>
    </row>
    <row r="141" spans="1:19" x14ac:dyDescent="0.25">
      <c r="A141" s="34"/>
      <c r="B141" s="32"/>
      <c r="C141" s="73"/>
      <c r="E141" s="34"/>
      <c r="F141" s="32"/>
      <c r="G141" s="73"/>
      <c r="I141" s="34"/>
      <c r="J141" s="32"/>
      <c r="K141" s="73"/>
      <c r="M141" s="34"/>
      <c r="N141" s="32"/>
      <c r="O141" s="73"/>
      <c r="Q141" s="34"/>
      <c r="R141" s="32"/>
      <c r="S141" s="73"/>
    </row>
    <row r="142" spans="1:19" x14ac:dyDescent="0.25">
      <c r="A142" s="34"/>
      <c r="B142" s="32"/>
      <c r="C142" s="73"/>
      <c r="E142" s="34"/>
      <c r="F142" s="32"/>
      <c r="G142" s="73"/>
      <c r="I142" s="34"/>
      <c r="J142" s="32"/>
      <c r="K142" s="73"/>
      <c r="M142" s="34"/>
      <c r="N142" s="32"/>
      <c r="O142" s="73"/>
      <c r="Q142" s="34"/>
      <c r="R142" s="32"/>
      <c r="S142" s="73"/>
    </row>
    <row r="143" spans="1:19" x14ac:dyDescent="0.25">
      <c r="A143" s="34"/>
      <c r="B143" s="32"/>
      <c r="C143" s="73"/>
      <c r="E143" s="34"/>
      <c r="F143" s="32"/>
      <c r="G143" s="73"/>
      <c r="I143" s="34"/>
      <c r="J143" s="32"/>
      <c r="K143" s="73"/>
      <c r="M143" s="34"/>
      <c r="N143" s="32"/>
      <c r="O143" s="73"/>
      <c r="Q143" s="34"/>
      <c r="R143" s="32"/>
      <c r="S143" s="73"/>
    </row>
    <row r="144" spans="1:19" x14ac:dyDescent="0.25">
      <c r="A144" s="34"/>
      <c r="B144" s="32"/>
      <c r="C144" s="73"/>
      <c r="E144" s="34"/>
      <c r="F144" s="32"/>
      <c r="G144" s="73"/>
      <c r="I144" s="34"/>
      <c r="J144" s="32"/>
      <c r="K144" s="73"/>
      <c r="M144" s="34"/>
      <c r="N144" s="32"/>
      <c r="O144" s="73"/>
      <c r="Q144" s="34"/>
      <c r="R144" s="32"/>
      <c r="S144" s="73"/>
    </row>
    <row r="145" spans="1:22" x14ac:dyDescent="0.25">
      <c r="A145" s="34"/>
      <c r="B145" s="32"/>
      <c r="C145" s="73"/>
      <c r="E145" s="34"/>
      <c r="F145" s="32"/>
      <c r="G145" s="73"/>
      <c r="I145" s="34"/>
      <c r="J145" s="32"/>
      <c r="K145" s="73"/>
      <c r="M145" s="34"/>
      <c r="N145" s="32"/>
      <c r="O145" s="73"/>
      <c r="Q145" s="34"/>
      <c r="R145" s="32"/>
      <c r="S145" s="73"/>
    </row>
    <row r="146" spans="1:22" x14ac:dyDescent="0.25">
      <c r="A146" s="34"/>
      <c r="B146" s="32"/>
      <c r="C146" s="73"/>
      <c r="E146" s="34"/>
      <c r="F146" s="32"/>
      <c r="G146" s="73"/>
      <c r="I146" s="34"/>
      <c r="J146" s="32"/>
      <c r="K146" s="73"/>
      <c r="M146" s="34"/>
      <c r="N146" s="32"/>
      <c r="O146" s="73"/>
      <c r="Q146" s="34"/>
      <c r="R146" s="32"/>
      <c r="S146" s="73"/>
    </row>
    <row r="147" spans="1:22" x14ac:dyDescent="0.25">
      <c r="A147" s="34"/>
      <c r="B147" s="32"/>
      <c r="C147" s="73"/>
      <c r="E147" s="34"/>
      <c r="F147" s="32"/>
      <c r="G147" s="73"/>
      <c r="I147" s="34"/>
      <c r="J147" s="32"/>
      <c r="K147" s="73"/>
      <c r="M147" s="34"/>
      <c r="N147" s="32"/>
      <c r="O147" s="73"/>
      <c r="Q147" s="34"/>
      <c r="R147" s="32"/>
      <c r="S147" s="73"/>
    </row>
    <row r="148" spans="1:22" x14ac:dyDescent="0.25">
      <c r="A148" s="34"/>
      <c r="B148" s="32"/>
      <c r="C148" s="73"/>
      <c r="E148" s="34"/>
      <c r="F148" s="32"/>
      <c r="G148" s="73"/>
      <c r="I148" s="34"/>
      <c r="J148" s="32"/>
      <c r="K148" s="73"/>
      <c r="M148" s="34"/>
      <c r="N148" s="32"/>
      <c r="O148" s="73"/>
      <c r="Q148" s="34"/>
      <c r="R148" s="32"/>
      <c r="S148" s="73"/>
    </row>
    <row r="149" spans="1:22" ht="16.5" thickBot="1" x14ac:dyDescent="0.3">
      <c r="A149" s="35"/>
      <c r="B149" s="33"/>
      <c r="C149" s="73"/>
      <c r="E149" s="35"/>
      <c r="F149" s="33"/>
      <c r="G149" s="73"/>
      <c r="I149" s="35"/>
      <c r="J149" s="33"/>
      <c r="K149" s="73"/>
      <c r="M149" s="35"/>
      <c r="N149" s="33"/>
      <c r="O149" s="73"/>
      <c r="Q149" s="35"/>
      <c r="R149" s="33"/>
      <c r="S149" s="73"/>
      <c r="U149" s="45" t="s">
        <v>42</v>
      </c>
    </row>
    <row r="150" spans="1:22" ht="16.5" thickBot="1" x14ac:dyDescent="0.3">
      <c r="A150" s="27"/>
      <c r="B150" s="27"/>
      <c r="C150" s="75">
        <f>SUM(C127:C149)</f>
        <v>0</v>
      </c>
      <c r="E150" s="27"/>
      <c r="F150" s="27"/>
      <c r="G150" s="75">
        <f>SUM(G127:G149)</f>
        <v>0</v>
      </c>
      <c r="I150" s="27"/>
      <c r="J150" s="27"/>
      <c r="K150" s="75">
        <f>SUM(K127:K149)</f>
        <v>0</v>
      </c>
      <c r="M150" s="27"/>
      <c r="N150" s="27"/>
      <c r="O150" s="75">
        <f>SUM(O127:O149)</f>
        <v>0</v>
      </c>
      <c r="Q150" s="27"/>
      <c r="R150" s="27"/>
      <c r="S150" s="75">
        <f>SUM(S127:S149)</f>
        <v>0</v>
      </c>
      <c r="U150" s="42" t="s">
        <v>11</v>
      </c>
      <c r="V150" s="76">
        <f>SUM(C150+G150+K150+O150+S150)</f>
        <v>0</v>
      </c>
    </row>
    <row r="153" spans="1:22" x14ac:dyDescent="0.25">
      <c r="A153" s="103" t="s">
        <v>67</v>
      </c>
      <c r="B153" s="104"/>
      <c r="C153" s="105"/>
      <c r="E153" s="103" t="s">
        <v>68</v>
      </c>
      <c r="F153" s="104"/>
      <c r="G153" s="105"/>
      <c r="I153" s="103" t="s">
        <v>69</v>
      </c>
      <c r="J153" s="104"/>
      <c r="K153" s="105"/>
      <c r="M153" s="103" t="s">
        <v>70</v>
      </c>
      <c r="N153" s="104"/>
      <c r="O153" s="105"/>
      <c r="Q153" s="47"/>
      <c r="R153" s="47"/>
      <c r="S153" s="47"/>
    </row>
    <row r="154" spans="1:22" ht="32.1" customHeight="1" x14ac:dyDescent="0.25">
      <c r="A154" s="106" t="s">
        <v>71</v>
      </c>
      <c r="B154" s="107"/>
      <c r="C154" s="108"/>
      <c r="E154" s="106" t="s">
        <v>73</v>
      </c>
      <c r="F154" s="107"/>
      <c r="G154" s="108"/>
      <c r="I154" s="106" t="s">
        <v>74</v>
      </c>
      <c r="J154" s="107"/>
      <c r="K154" s="108"/>
      <c r="M154" s="106" t="s">
        <v>75</v>
      </c>
      <c r="N154" s="107"/>
      <c r="O154" s="108"/>
      <c r="Q154" s="48"/>
      <c r="R154" s="48"/>
      <c r="S154" s="48"/>
    </row>
    <row r="155" spans="1:22" x14ac:dyDescent="0.25">
      <c r="A155" s="36"/>
      <c r="B155" s="36"/>
      <c r="C155" s="36"/>
      <c r="Q155" s="48"/>
      <c r="R155" s="48"/>
      <c r="S155" s="48"/>
    </row>
    <row r="156" spans="1:22" x14ac:dyDescent="0.25">
      <c r="A156" s="30" t="s">
        <v>0</v>
      </c>
      <c r="B156" s="31" t="s">
        <v>8</v>
      </c>
      <c r="C156" s="31" t="s">
        <v>16</v>
      </c>
      <c r="E156" s="30" t="s">
        <v>0</v>
      </c>
      <c r="F156" s="31" t="s">
        <v>8</v>
      </c>
      <c r="G156" s="31" t="s">
        <v>16</v>
      </c>
      <c r="I156" s="30" t="s">
        <v>0</v>
      </c>
      <c r="J156" s="31" t="s">
        <v>8</v>
      </c>
      <c r="K156" s="31" t="s">
        <v>16</v>
      </c>
      <c r="M156" s="30" t="s">
        <v>0</v>
      </c>
      <c r="N156" s="31" t="s">
        <v>8</v>
      </c>
      <c r="O156" s="31" t="s">
        <v>16</v>
      </c>
      <c r="Q156" s="48"/>
      <c r="R156" s="48"/>
      <c r="S156" s="48"/>
    </row>
    <row r="157" spans="1:22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22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22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22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8"/>
      <c r="R176" s="48"/>
      <c r="S176" s="48"/>
    </row>
    <row r="177" spans="1:19" x14ac:dyDescent="0.25">
      <c r="A177" s="34"/>
      <c r="B177" s="32"/>
      <c r="C177" s="73"/>
      <c r="E177" s="34"/>
      <c r="F177" s="32"/>
      <c r="G177" s="73"/>
      <c r="I177" s="34"/>
      <c r="J177" s="32"/>
      <c r="K177" s="73"/>
      <c r="M177" s="34"/>
      <c r="N177" s="32"/>
      <c r="O177" s="73"/>
      <c r="Q177" s="48"/>
      <c r="R177" s="48"/>
      <c r="S177" s="48"/>
    </row>
    <row r="178" spans="1:19" x14ac:dyDescent="0.25">
      <c r="A178" s="34"/>
      <c r="B178" s="32"/>
      <c r="C178" s="73"/>
      <c r="E178" s="34"/>
      <c r="F178" s="32"/>
      <c r="G178" s="73"/>
      <c r="I178" s="34"/>
      <c r="J178" s="32"/>
      <c r="K178" s="73"/>
      <c r="M178" s="34"/>
      <c r="N178" s="32"/>
      <c r="O178" s="73"/>
      <c r="S178" s="48"/>
    </row>
    <row r="179" spans="1:19" ht="16.5" thickBot="1" x14ac:dyDescent="0.3">
      <c r="A179" s="35"/>
      <c r="B179" s="33"/>
      <c r="C179" s="73"/>
      <c r="E179" s="35"/>
      <c r="F179" s="33"/>
      <c r="G179" s="73"/>
      <c r="I179" s="35"/>
      <c r="J179" s="33"/>
      <c r="K179" s="73"/>
      <c r="M179" s="35"/>
      <c r="N179" s="33"/>
      <c r="O179" s="73"/>
      <c r="Q179" s="45" t="s">
        <v>43</v>
      </c>
      <c r="S179" s="48"/>
    </row>
    <row r="180" spans="1:19" ht="16.5" thickBot="1" x14ac:dyDescent="0.3">
      <c r="A180" s="27"/>
      <c r="B180" s="27"/>
      <c r="C180" s="75">
        <f>SUM(C157:C179)</f>
        <v>0</v>
      </c>
      <c r="E180" s="27"/>
      <c r="F180" s="27"/>
      <c r="G180" s="75">
        <f>SUM(G157:G179)</f>
        <v>0</v>
      </c>
      <c r="I180" s="27"/>
      <c r="J180" s="27"/>
      <c r="K180" s="75">
        <f>SUM(K157:K179)</f>
        <v>0</v>
      </c>
      <c r="M180" s="27"/>
      <c r="N180" s="27"/>
      <c r="O180" s="75">
        <f>SUM(O157:O179)</f>
        <v>0</v>
      </c>
      <c r="Q180" s="43" t="s">
        <v>72</v>
      </c>
      <c r="R180" s="76">
        <f>SUM(C180+G180+K180+O180+S180)</f>
        <v>0</v>
      </c>
      <c r="S180" s="48"/>
    </row>
  </sheetData>
  <mergeCells count="58">
    <mergeCell ref="A153:C153"/>
    <mergeCell ref="E153:G153"/>
    <mergeCell ref="I153:K153"/>
    <mergeCell ref="M153:O153"/>
    <mergeCell ref="A154:C154"/>
    <mergeCell ref="E154:G154"/>
    <mergeCell ref="I154:K154"/>
    <mergeCell ref="M154:O154"/>
    <mergeCell ref="A123:C123"/>
    <mergeCell ref="E123:G123"/>
    <mergeCell ref="I123:K123"/>
    <mergeCell ref="M123:O123"/>
    <mergeCell ref="Q123:S123"/>
    <mergeCell ref="A124:C124"/>
    <mergeCell ref="E124:G124"/>
    <mergeCell ref="I124:K124"/>
    <mergeCell ref="M124:O124"/>
    <mergeCell ref="Q124:S124"/>
    <mergeCell ref="A93:C93"/>
    <mergeCell ref="E93:G93"/>
    <mergeCell ref="I93:K93"/>
    <mergeCell ref="M93:O93"/>
    <mergeCell ref="Q93:S93"/>
    <mergeCell ref="A94:C94"/>
    <mergeCell ref="E94:G94"/>
    <mergeCell ref="I94:K94"/>
    <mergeCell ref="M94:O94"/>
    <mergeCell ref="Q94:S94"/>
    <mergeCell ref="A61:C61"/>
    <mergeCell ref="E61:G61"/>
    <mergeCell ref="I61:K61"/>
    <mergeCell ref="M61:O61"/>
    <mergeCell ref="Q61:S61"/>
    <mergeCell ref="A62:C62"/>
    <mergeCell ref="E62:G62"/>
    <mergeCell ref="I62:K62"/>
    <mergeCell ref="M62:O62"/>
    <mergeCell ref="Q62:S62"/>
    <mergeCell ref="A31:C31"/>
    <mergeCell ref="E31:G31"/>
    <mergeCell ref="I31:K31"/>
    <mergeCell ref="M31:O31"/>
    <mergeCell ref="Q31:S31"/>
    <mergeCell ref="A32:C32"/>
    <mergeCell ref="E32:G32"/>
    <mergeCell ref="I32:K32"/>
    <mergeCell ref="M32:O32"/>
    <mergeCell ref="Q32:S32"/>
    <mergeCell ref="A1:C1"/>
    <mergeCell ref="E1:G1"/>
    <mergeCell ref="I1:K1"/>
    <mergeCell ref="M1:O1"/>
    <mergeCell ref="Q1:S1"/>
    <mergeCell ref="A2:C2"/>
    <mergeCell ref="E2:G2"/>
    <mergeCell ref="I2:K2"/>
    <mergeCell ref="M2:O2"/>
    <mergeCell ref="Q2:S2"/>
  </mergeCells>
  <pageMargins left="0.7" right="0.7" top="0.75" bottom="0.75" header="0.3" footer="0.3"/>
  <pageSetup paperSize="9" scale="35" fitToWidth="2" fitToHeight="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18"/>
  <sheetViews>
    <sheetView workbookViewId="0">
      <selection activeCell="C27" sqref="C27"/>
    </sheetView>
  </sheetViews>
  <sheetFormatPr defaultColWidth="11" defaultRowHeight="15.75" x14ac:dyDescent="0.25"/>
  <cols>
    <col min="2" max="2" width="10.875" customWidth="1"/>
    <col min="3" max="3" width="37.75" customWidth="1"/>
    <col min="5" max="5" width="12.875" customWidth="1"/>
  </cols>
  <sheetData>
    <row r="1" spans="1:8" x14ac:dyDescent="0.25">
      <c r="A1" s="83" t="s">
        <v>184</v>
      </c>
      <c r="B1" s="83" t="s">
        <v>185</v>
      </c>
      <c r="C1" s="83"/>
      <c r="D1" s="83"/>
      <c r="E1" s="83"/>
      <c r="F1" s="83"/>
      <c r="G1" s="83"/>
    </row>
    <row r="2" spans="1:8" ht="16.5" thickBot="1" x14ac:dyDescent="0.3">
      <c r="B2" t="s">
        <v>187</v>
      </c>
    </row>
    <row r="3" spans="1:8" ht="16.5" thickBot="1" x14ac:dyDescent="0.3">
      <c r="B3" t="s">
        <v>186</v>
      </c>
      <c r="C3" s="93" t="s">
        <v>207</v>
      </c>
      <c r="D3" s="94">
        <f>C10</f>
        <v>2023</v>
      </c>
    </row>
    <row r="5" spans="1:8" x14ac:dyDescent="0.25">
      <c r="A5" s="83" t="s">
        <v>188</v>
      </c>
      <c r="B5" s="83" t="s">
        <v>192</v>
      </c>
      <c r="C5" s="83"/>
      <c r="D5" s="83"/>
      <c r="E5" s="83"/>
      <c r="F5" s="83"/>
      <c r="G5" s="83"/>
      <c r="H5" s="83"/>
    </row>
    <row r="6" spans="1:8" x14ac:dyDescent="0.25">
      <c r="A6" s="27"/>
      <c r="B6" t="s">
        <v>189</v>
      </c>
      <c r="C6" s="27"/>
      <c r="D6" s="27"/>
      <c r="E6" s="27"/>
      <c r="F6" s="27"/>
      <c r="G6" s="27"/>
    </row>
    <row r="7" spans="1:8" x14ac:dyDescent="0.25">
      <c r="B7" t="s">
        <v>193</v>
      </c>
    </row>
    <row r="8" spans="1:8" x14ac:dyDescent="0.25">
      <c r="B8" t="s">
        <v>187</v>
      </c>
    </row>
    <row r="9" spans="1:8" ht="16.5" thickBot="1" x14ac:dyDescent="0.3">
      <c r="B9" t="s">
        <v>201</v>
      </c>
    </row>
    <row r="10" spans="1:8" ht="16.5" thickBot="1" x14ac:dyDescent="0.3">
      <c r="B10" t="s">
        <v>191</v>
      </c>
      <c r="C10" s="85">
        <v>2023</v>
      </c>
    </row>
    <row r="11" spans="1:8" ht="16.5" thickBot="1" x14ac:dyDescent="0.3">
      <c r="B11" t="s">
        <v>190</v>
      </c>
      <c r="C11" s="85">
        <f>C10-1</f>
        <v>2022</v>
      </c>
    </row>
    <row r="13" spans="1:8" x14ac:dyDescent="0.25">
      <c r="A13" s="83" t="s">
        <v>194</v>
      </c>
      <c r="B13" s="83" t="s">
        <v>195</v>
      </c>
      <c r="C13" s="83"/>
      <c r="D13" s="83"/>
      <c r="E13" s="83"/>
      <c r="F13" s="83"/>
      <c r="G13" s="83"/>
      <c r="H13" s="83"/>
    </row>
    <row r="14" spans="1:8" x14ac:dyDescent="0.25">
      <c r="B14" s="84" t="s">
        <v>196</v>
      </c>
    </row>
    <row r="17" spans="1:1" x14ac:dyDescent="0.25">
      <c r="A17" s="77" t="s">
        <v>197</v>
      </c>
    </row>
    <row r="18" spans="1:1" x14ac:dyDescent="0.25">
      <c r="A18" s="77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4" zoomScaleNormal="84" workbookViewId="0">
      <selection activeCell="B3" sqref="B3"/>
    </sheetView>
  </sheetViews>
  <sheetFormatPr defaultColWidth="11" defaultRowHeight="15.75" x14ac:dyDescent="0.25"/>
  <cols>
    <col min="2" max="2" width="69.5" customWidth="1"/>
    <col min="3" max="6" width="13.875" customWidth="1"/>
    <col min="7" max="7" width="54.625" customWidth="1"/>
  </cols>
  <sheetData>
    <row r="1" spans="1:10" ht="21.95" customHeight="1" x14ac:dyDescent="0.25">
      <c r="A1" s="140" t="s">
        <v>0</v>
      </c>
      <c r="B1" s="142" t="s">
        <v>8</v>
      </c>
      <c r="C1" s="144" t="s">
        <v>1</v>
      </c>
      <c r="D1" s="145"/>
      <c r="E1" s="146" t="s">
        <v>2</v>
      </c>
      <c r="F1" s="147"/>
      <c r="G1" s="148" t="s">
        <v>9</v>
      </c>
      <c r="H1" s="150" t="s">
        <v>10</v>
      </c>
      <c r="I1" s="131" t="s">
        <v>15</v>
      </c>
      <c r="J1" s="27"/>
    </row>
    <row r="2" spans="1:10" ht="21.95" customHeight="1" thickBot="1" x14ac:dyDescent="0.3">
      <c r="A2" s="141"/>
      <c r="B2" s="143"/>
      <c r="C2" s="2" t="s">
        <v>3</v>
      </c>
      <c r="D2" s="3" t="s">
        <v>4</v>
      </c>
      <c r="E2" s="4" t="s">
        <v>3</v>
      </c>
      <c r="F2" s="5" t="s">
        <v>4</v>
      </c>
      <c r="G2" s="149"/>
      <c r="H2" s="151"/>
      <c r="I2" s="132"/>
    </row>
    <row r="3" spans="1:10" x14ac:dyDescent="0.25">
      <c r="A3" s="18"/>
      <c r="B3" s="24"/>
      <c r="C3" s="6"/>
      <c r="D3" s="7"/>
      <c r="E3" s="12"/>
      <c r="F3" s="13"/>
      <c r="G3" s="21"/>
      <c r="H3" s="23"/>
      <c r="I3" s="23"/>
    </row>
    <row r="4" spans="1:10" x14ac:dyDescent="0.25">
      <c r="A4" s="19"/>
      <c r="B4" s="25"/>
      <c r="C4" s="8"/>
      <c r="D4" s="9"/>
      <c r="E4" s="14"/>
      <c r="F4" s="15"/>
      <c r="G4" s="21"/>
      <c r="H4" s="21"/>
      <c r="I4" s="21"/>
    </row>
    <row r="5" spans="1:10" x14ac:dyDescent="0.25">
      <c r="A5" s="19"/>
      <c r="B5" s="25"/>
      <c r="C5" s="8"/>
      <c r="D5" s="9"/>
      <c r="E5" s="14"/>
      <c r="F5" s="15"/>
      <c r="G5" s="21"/>
      <c r="H5" s="21"/>
      <c r="I5" s="21"/>
    </row>
    <row r="6" spans="1:10" x14ac:dyDescent="0.25">
      <c r="A6" s="19"/>
      <c r="B6" s="25"/>
      <c r="C6" s="8"/>
      <c r="D6" s="9"/>
      <c r="E6" s="14"/>
      <c r="F6" s="15"/>
      <c r="G6" s="21"/>
      <c r="H6" s="21"/>
      <c r="I6" s="21"/>
    </row>
    <row r="7" spans="1:10" x14ac:dyDescent="0.25">
      <c r="A7" s="19"/>
      <c r="B7" s="25"/>
      <c r="C7" s="8"/>
      <c r="D7" s="9"/>
      <c r="E7" s="14"/>
      <c r="F7" s="15"/>
      <c r="G7" s="21"/>
      <c r="H7" s="21"/>
      <c r="I7" s="21"/>
    </row>
    <row r="8" spans="1:10" x14ac:dyDescent="0.25">
      <c r="A8" s="19"/>
      <c r="B8" s="25"/>
      <c r="C8" s="8"/>
      <c r="D8" s="9"/>
      <c r="E8" s="14"/>
      <c r="F8" s="15"/>
      <c r="G8" s="21"/>
      <c r="H8" s="21"/>
      <c r="I8" s="21"/>
    </row>
    <row r="9" spans="1:10" x14ac:dyDescent="0.25">
      <c r="A9" s="19"/>
      <c r="B9" s="25"/>
      <c r="C9" s="8"/>
      <c r="D9" s="9"/>
      <c r="E9" s="14"/>
      <c r="F9" s="15"/>
      <c r="G9" s="21"/>
      <c r="H9" s="21"/>
      <c r="I9" s="21"/>
    </row>
    <row r="10" spans="1:10" x14ac:dyDescent="0.25">
      <c r="A10" s="19"/>
      <c r="B10" s="25"/>
      <c r="C10" s="8"/>
      <c r="D10" s="9"/>
      <c r="E10" s="14"/>
      <c r="F10" s="15"/>
      <c r="G10" s="21"/>
      <c r="H10" s="21"/>
      <c r="I10" s="21"/>
    </row>
    <row r="11" spans="1:10" x14ac:dyDescent="0.25">
      <c r="A11" s="19"/>
      <c r="B11" s="25"/>
      <c r="C11" s="8"/>
      <c r="D11" s="9"/>
      <c r="E11" s="14"/>
      <c r="F11" s="15"/>
      <c r="G11" s="21"/>
      <c r="H11" s="21"/>
      <c r="I11" s="21"/>
    </row>
    <row r="12" spans="1:10" x14ac:dyDescent="0.25">
      <c r="A12" s="19"/>
      <c r="B12" s="25"/>
      <c r="C12" s="8"/>
      <c r="D12" s="9"/>
      <c r="E12" s="14"/>
      <c r="F12" s="15"/>
      <c r="G12" s="21"/>
      <c r="H12" s="21"/>
      <c r="I12" s="21"/>
    </row>
    <row r="13" spans="1:10" x14ac:dyDescent="0.25">
      <c r="A13" s="19"/>
      <c r="B13" s="25"/>
      <c r="C13" s="8"/>
      <c r="D13" s="9"/>
      <c r="E13" s="14"/>
      <c r="F13" s="15"/>
      <c r="G13" s="21"/>
      <c r="H13" s="21"/>
      <c r="I13" s="21"/>
    </row>
    <row r="14" spans="1:10" x14ac:dyDescent="0.25">
      <c r="A14" s="19"/>
      <c r="B14" s="25"/>
      <c r="C14" s="8"/>
      <c r="D14" s="9"/>
      <c r="E14" s="14"/>
      <c r="F14" s="15"/>
      <c r="G14" s="21"/>
      <c r="H14" s="21"/>
      <c r="I14" s="21"/>
    </row>
    <row r="15" spans="1:10" x14ac:dyDescent="0.25">
      <c r="A15" s="19"/>
      <c r="B15" s="25"/>
      <c r="C15" s="8"/>
      <c r="D15" s="9"/>
      <c r="E15" s="14"/>
      <c r="F15" s="15"/>
      <c r="G15" s="21"/>
      <c r="H15" s="21"/>
      <c r="I15" s="21"/>
    </row>
    <row r="16" spans="1:10" x14ac:dyDescent="0.25">
      <c r="A16" s="19"/>
      <c r="B16" s="25"/>
      <c r="C16" s="8"/>
      <c r="D16" s="9"/>
      <c r="E16" s="14"/>
      <c r="F16" s="15"/>
      <c r="G16" s="21"/>
      <c r="H16" s="21"/>
      <c r="I16" s="21"/>
    </row>
    <row r="17" spans="1:9" x14ac:dyDescent="0.25">
      <c r="A17" s="19"/>
      <c r="B17" s="25"/>
      <c r="C17" s="8"/>
      <c r="D17" s="9"/>
      <c r="E17" s="14"/>
      <c r="F17" s="15"/>
      <c r="G17" s="21"/>
      <c r="H17" s="21"/>
      <c r="I17" s="21"/>
    </row>
    <row r="18" spans="1:9" x14ac:dyDescent="0.25">
      <c r="A18" s="19"/>
      <c r="B18" s="25"/>
      <c r="C18" s="8"/>
      <c r="D18" s="9"/>
      <c r="E18" s="14"/>
      <c r="F18" s="15"/>
      <c r="G18" s="21"/>
      <c r="H18" s="21"/>
      <c r="I18" s="21"/>
    </row>
    <row r="19" spans="1:9" x14ac:dyDescent="0.25">
      <c r="A19" s="19"/>
      <c r="B19" s="25"/>
      <c r="C19" s="8"/>
      <c r="D19" s="9"/>
      <c r="E19" s="14"/>
      <c r="F19" s="15"/>
      <c r="G19" s="21"/>
      <c r="H19" s="21"/>
      <c r="I19" s="21"/>
    </row>
    <row r="20" spans="1:9" x14ac:dyDescent="0.25">
      <c r="A20" s="19"/>
      <c r="B20" s="25"/>
      <c r="C20" s="8"/>
      <c r="D20" s="9"/>
      <c r="E20" s="14"/>
      <c r="F20" s="15"/>
      <c r="G20" s="21"/>
      <c r="H20" s="21"/>
      <c r="I20" s="21"/>
    </row>
    <row r="21" spans="1:9" x14ac:dyDescent="0.25">
      <c r="A21" s="19"/>
      <c r="B21" s="25"/>
      <c r="C21" s="8"/>
      <c r="D21" s="9"/>
      <c r="E21" s="14"/>
      <c r="F21" s="15"/>
      <c r="G21" s="21"/>
      <c r="H21" s="21"/>
      <c r="I21" s="21"/>
    </row>
    <row r="22" spans="1:9" x14ac:dyDescent="0.25">
      <c r="A22" s="19"/>
      <c r="B22" s="25"/>
      <c r="C22" s="8"/>
      <c r="D22" s="9"/>
      <c r="E22" s="14"/>
      <c r="F22" s="15"/>
      <c r="G22" s="21"/>
      <c r="H22" s="21"/>
      <c r="I22" s="21"/>
    </row>
    <row r="23" spans="1:9" x14ac:dyDescent="0.25">
      <c r="A23" s="19"/>
      <c r="B23" s="25"/>
      <c r="C23" s="8"/>
      <c r="D23" s="9"/>
      <c r="E23" s="14"/>
      <c r="F23" s="15"/>
      <c r="G23" s="21"/>
      <c r="H23" s="21"/>
      <c r="I23" s="21"/>
    </row>
    <row r="24" spans="1:9" x14ac:dyDescent="0.25">
      <c r="A24" s="19"/>
      <c r="B24" s="25"/>
      <c r="C24" s="8"/>
      <c r="D24" s="9"/>
      <c r="E24" s="14"/>
      <c r="F24" s="15"/>
      <c r="G24" s="21"/>
      <c r="H24" s="21"/>
      <c r="I24" s="21"/>
    </row>
    <row r="25" spans="1:9" x14ac:dyDescent="0.25">
      <c r="A25" s="19"/>
      <c r="B25" s="25"/>
      <c r="C25" s="8"/>
      <c r="D25" s="9"/>
      <c r="E25" s="14"/>
      <c r="F25" s="15"/>
      <c r="G25" s="21"/>
      <c r="H25" s="21"/>
      <c r="I25" s="21"/>
    </row>
    <row r="26" spans="1:9" x14ac:dyDescent="0.25">
      <c r="A26" s="19"/>
      <c r="B26" s="25"/>
      <c r="C26" s="8"/>
      <c r="D26" s="9"/>
      <c r="E26" s="14"/>
      <c r="F26" s="15"/>
      <c r="G26" s="21"/>
      <c r="H26" s="21"/>
      <c r="I26" s="21"/>
    </row>
    <row r="27" spans="1:9" x14ac:dyDescent="0.25">
      <c r="A27" s="19"/>
      <c r="B27" s="25"/>
      <c r="C27" s="8"/>
      <c r="D27" s="9"/>
      <c r="E27" s="14"/>
      <c r="F27" s="15"/>
      <c r="G27" s="21"/>
      <c r="H27" s="21"/>
      <c r="I27" s="21"/>
    </row>
    <row r="28" spans="1:9" x14ac:dyDescent="0.25">
      <c r="A28" s="19"/>
      <c r="B28" s="25"/>
      <c r="C28" s="8"/>
      <c r="D28" s="9"/>
      <c r="E28" s="14"/>
      <c r="F28" s="15"/>
      <c r="G28" s="21"/>
      <c r="H28" s="21"/>
      <c r="I28" s="21"/>
    </row>
    <row r="29" spans="1:9" x14ac:dyDescent="0.25">
      <c r="A29" s="19"/>
      <c r="B29" s="25"/>
      <c r="C29" s="8"/>
      <c r="D29" s="9"/>
      <c r="E29" s="14"/>
      <c r="F29" s="15"/>
      <c r="G29" s="21"/>
      <c r="H29" s="21"/>
      <c r="I29" s="21"/>
    </row>
    <row r="30" spans="1:9" x14ac:dyDescent="0.25">
      <c r="A30" s="19"/>
      <c r="B30" s="25"/>
      <c r="C30" s="8"/>
      <c r="D30" s="9"/>
      <c r="E30" s="14"/>
      <c r="F30" s="15"/>
      <c r="G30" s="21"/>
      <c r="H30" s="21"/>
      <c r="I30" s="21"/>
    </row>
    <row r="31" spans="1:9" x14ac:dyDescent="0.25">
      <c r="A31" s="19"/>
      <c r="B31" s="25"/>
      <c r="C31" s="8"/>
      <c r="D31" s="9"/>
      <c r="E31" s="14"/>
      <c r="F31" s="15"/>
      <c r="G31" s="21"/>
      <c r="H31" s="21"/>
      <c r="I31" s="21"/>
    </row>
    <row r="32" spans="1:9" x14ac:dyDescent="0.25">
      <c r="A32" s="19"/>
      <c r="B32" s="25"/>
      <c r="C32" s="8"/>
      <c r="D32" s="9"/>
      <c r="E32" s="14"/>
      <c r="F32" s="15"/>
      <c r="G32" s="21"/>
      <c r="H32" s="21"/>
      <c r="I32" s="21"/>
    </row>
    <row r="33" spans="1:9" x14ac:dyDescent="0.25">
      <c r="A33" s="19"/>
      <c r="B33" s="25"/>
      <c r="C33" s="8"/>
      <c r="D33" s="9"/>
      <c r="E33" s="14"/>
      <c r="F33" s="15"/>
      <c r="G33" s="21"/>
      <c r="H33" s="21"/>
      <c r="I33" s="21"/>
    </row>
    <row r="34" spans="1:9" x14ac:dyDescent="0.25">
      <c r="A34" s="19"/>
      <c r="B34" s="25"/>
      <c r="C34" s="8"/>
      <c r="D34" s="9"/>
      <c r="E34" s="14"/>
      <c r="F34" s="15"/>
      <c r="G34" s="21"/>
      <c r="H34" s="21"/>
      <c r="I34" s="21"/>
    </row>
    <row r="35" spans="1:9" x14ac:dyDescent="0.25">
      <c r="A35" s="19"/>
      <c r="B35" s="25"/>
      <c r="C35" s="8"/>
      <c r="D35" s="9"/>
      <c r="E35" s="14"/>
      <c r="F35" s="15"/>
      <c r="G35" s="21"/>
      <c r="H35" s="21"/>
      <c r="I35" s="21"/>
    </row>
    <row r="36" spans="1:9" x14ac:dyDescent="0.25">
      <c r="A36" s="19"/>
      <c r="B36" s="25"/>
      <c r="C36" s="8"/>
      <c r="D36" s="9"/>
      <c r="E36" s="14"/>
      <c r="F36" s="15"/>
      <c r="G36" s="21"/>
      <c r="H36" s="21"/>
      <c r="I36" s="21"/>
    </row>
    <row r="37" spans="1:9" x14ac:dyDescent="0.25">
      <c r="A37" s="19"/>
      <c r="B37" s="25"/>
      <c r="C37" s="8"/>
      <c r="D37" s="9"/>
      <c r="E37" s="14"/>
      <c r="F37" s="15"/>
      <c r="G37" s="21"/>
      <c r="H37" s="21"/>
      <c r="I37" s="21"/>
    </row>
    <row r="38" spans="1:9" x14ac:dyDescent="0.25">
      <c r="A38" s="19"/>
      <c r="B38" s="25"/>
      <c r="C38" s="8"/>
      <c r="D38" s="9"/>
      <c r="E38" s="14"/>
      <c r="F38" s="15"/>
      <c r="G38" s="21"/>
      <c r="H38" s="21"/>
      <c r="I38" s="21"/>
    </row>
    <row r="39" spans="1:9" x14ac:dyDescent="0.25">
      <c r="A39" s="19"/>
      <c r="B39" s="25"/>
      <c r="C39" s="8"/>
      <c r="D39" s="9"/>
      <c r="E39" s="14"/>
      <c r="F39" s="15"/>
      <c r="G39" s="21"/>
      <c r="H39" s="21"/>
      <c r="I39" s="21"/>
    </row>
    <row r="40" spans="1:9" x14ac:dyDescent="0.25">
      <c r="A40" s="19"/>
      <c r="B40" s="25"/>
      <c r="C40" s="8"/>
      <c r="D40" s="9"/>
      <c r="E40" s="14"/>
      <c r="F40" s="15"/>
      <c r="G40" s="21"/>
      <c r="H40" s="21"/>
      <c r="I40" s="21"/>
    </row>
    <row r="41" spans="1:9" x14ac:dyDescent="0.25">
      <c r="A41" s="19"/>
      <c r="B41" s="25"/>
      <c r="C41" s="8"/>
      <c r="D41" s="9"/>
      <c r="E41" s="14"/>
      <c r="F41" s="15"/>
      <c r="G41" s="21"/>
      <c r="H41" s="21"/>
      <c r="I41" s="21"/>
    </row>
    <row r="42" spans="1:9" x14ac:dyDescent="0.25">
      <c r="A42" s="19"/>
      <c r="B42" s="25"/>
      <c r="C42" s="8"/>
      <c r="D42" s="9"/>
      <c r="E42" s="14"/>
      <c r="F42" s="15"/>
      <c r="G42" s="21"/>
      <c r="H42" s="21"/>
      <c r="I42" s="21"/>
    </row>
    <row r="43" spans="1:9" x14ac:dyDescent="0.25">
      <c r="A43" s="19"/>
      <c r="B43" s="25"/>
      <c r="C43" s="8"/>
      <c r="D43" s="9"/>
      <c r="E43" s="14"/>
      <c r="F43" s="15"/>
      <c r="G43" s="21"/>
      <c r="H43" s="21"/>
      <c r="I43" s="21"/>
    </row>
    <row r="44" spans="1:9" x14ac:dyDescent="0.25">
      <c r="A44" s="19"/>
      <c r="B44" s="25"/>
      <c r="C44" s="8"/>
      <c r="D44" s="9"/>
      <c r="E44" s="14"/>
      <c r="F44" s="15"/>
      <c r="G44" s="21"/>
      <c r="H44" s="21"/>
      <c r="I44" s="21"/>
    </row>
    <row r="45" spans="1:9" x14ac:dyDescent="0.25">
      <c r="A45" s="19"/>
      <c r="B45" s="25"/>
      <c r="C45" s="8"/>
      <c r="D45" s="9"/>
      <c r="E45" s="14"/>
      <c r="F45" s="15"/>
      <c r="G45" s="21"/>
      <c r="H45" s="21"/>
      <c r="I45" s="21"/>
    </row>
    <row r="46" spans="1:9" x14ac:dyDescent="0.25">
      <c r="A46" s="19"/>
      <c r="B46" s="25"/>
      <c r="C46" s="8"/>
      <c r="D46" s="9"/>
      <c r="E46" s="14"/>
      <c r="F46" s="15"/>
      <c r="G46" s="21"/>
      <c r="H46" s="21"/>
      <c r="I46" s="21"/>
    </row>
    <row r="47" spans="1:9" x14ac:dyDescent="0.25">
      <c r="A47" s="19"/>
      <c r="B47" s="25"/>
      <c r="C47" s="8"/>
      <c r="D47" s="9"/>
      <c r="E47" s="14"/>
      <c r="F47" s="15"/>
      <c r="G47" s="21"/>
      <c r="H47" s="21"/>
      <c r="I47" s="21"/>
    </row>
    <row r="48" spans="1:9" x14ac:dyDescent="0.25">
      <c r="A48" s="19"/>
      <c r="B48" s="25"/>
      <c r="C48" s="8"/>
      <c r="D48" s="9"/>
      <c r="E48" s="14"/>
      <c r="F48" s="15"/>
      <c r="G48" s="21"/>
      <c r="H48" s="21"/>
      <c r="I48" s="21"/>
    </row>
    <row r="49" spans="1:9" x14ac:dyDescent="0.25">
      <c r="A49" s="19"/>
      <c r="B49" s="25"/>
      <c r="C49" s="8"/>
      <c r="D49" s="9"/>
      <c r="E49" s="14"/>
      <c r="F49" s="15"/>
      <c r="G49" s="21"/>
      <c r="H49" s="21"/>
      <c r="I49" s="21"/>
    </row>
    <row r="50" spans="1:9" x14ac:dyDescent="0.25">
      <c r="A50" s="19"/>
      <c r="B50" s="25"/>
      <c r="C50" s="8"/>
      <c r="D50" s="9"/>
      <c r="E50" s="14"/>
      <c r="F50" s="15"/>
      <c r="G50" s="21"/>
      <c r="H50" s="21"/>
      <c r="I50" s="21"/>
    </row>
    <row r="51" spans="1:9" x14ac:dyDescent="0.25">
      <c r="A51" s="19"/>
      <c r="B51" s="25"/>
      <c r="C51" s="8"/>
      <c r="D51" s="9"/>
      <c r="E51" s="14"/>
      <c r="F51" s="15"/>
      <c r="G51" s="21"/>
      <c r="H51" s="21"/>
      <c r="I51" s="21"/>
    </row>
    <row r="52" spans="1:9" x14ac:dyDescent="0.25">
      <c r="A52" s="19"/>
      <c r="B52" s="25"/>
      <c r="C52" s="8"/>
      <c r="D52" s="9"/>
      <c r="E52" s="14"/>
      <c r="F52" s="15"/>
      <c r="G52" s="21"/>
      <c r="H52" s="21"/>
      <c r="I52" s="21"/>
    </row>
    <row r="53" spans="1:9" x14ac:dyDescent="0.25">
      <c r="A53" s="19"/>
      <c r="B53" s="25"/>
      <c r="C53" s="8"/>
      <c r="D53" s="9"/>
      <c r="E53" s="14"/>
      <c r="F53" s="15"/>
      <c r="G53" s="21"/>
      <c r="H53" s="21"/>
      <c r="I53" s="21"/>
    </row>
    <row r="54" spans="1:9" x14ac:dyDescent="0.25">
      <c r="A54" s="19"/>
      <c r="B54" s="25"/>
      <c r="C54" s="8"/>
      <c r="D54" s="9"/>
      <c r="E54" s="14"/>
      <c r="F54" s="15"/>
      <c r="G54" s="21"/>
      <c r="H54" s="21"/>
      <c r="I54" s="21"/>
    </row>
    <row r="55" spans="1:9" x14ac:dyDescent="0.25">
      <c r="A55" s="19"/>
      <c r="B55" s="25"/>
      <c r="C55" s="8"/>
      <c r="D55" s="9"/>
      <c r="E55" s="14"/>
      <c r="F55" s="15"/>
      <c r="G55" s="21"/>
      <c r="H55" s="21"/>
      <c r="I55" s="21"/>
    </row>
    <row r="56" spans="1:9" x14ac:dyDescent="0.25">
      <c r="A56" s="19"/>
      <c r="B56" s="25"/>
      <c r="C56" s="8"/>
      <c r="D56" s="9"/>
      <c r="E56" s="14"/>
      <c r="F56" s="15"/>
      <c r="G56" s="21"/>
      <c r="H56" s="21"/>
      <c r="I56" s="21"/>
    </row>
    <row r="57" spans="1:9" x14ac:dyDescent="0.25">
      <c r="A57" s="19"/>
      <c r="B57" s="25"/>
      <c r="C57" s="8"/>
      <c r="D57" s="9"/>
      <c r="E57" s="14"/>
      <c r="F57" s="15"/>
      <c r="G57" s="21"/>
      <c r="H57" s="21"/>
      <c r="I57" s="21"/>
    </row>
    <row r="58" spans="1:9" x14ac:dyDescent="0.25">
      <c r="A58" s="19"/>
      <c r="B58" s="25"/>
      <c r="C58" s="8"/>
      <c r="D58" s="9"/>
      <c r="E58" s="14"/>
      <c r="F58" s="15"/>
      <c r="G58" s="21"/>
      <c r="H58" s="21"/>
      <c r="I58" s="21"/>
    </row>
    <row r="59" spans="1:9" x14ac:dyDescent="0.25">
      <c r="A59" s="19"/>
      <c r="B59" s="25"/>
      <c r="C59" s="8"/>
      <c r="D59" s="9"/>
      <c r="E59" s="14"/>
      <c r="F59" s="15"/>
      <c r="G59" s="21"/>
      <c r="H59" s="21"/>
      <c r="I59" s="21"/>
    </row>
    <row r="60" spans="1:9" x14ac:dyDescent="0.25">
      <c r="A60" s="19"/>
      <c r="B60" s="25"/>
      <c r="C60" s="8"/>
      <c r="D60" s="9"/>
      <c r="E60" s="14"/>
      <c r="F60" s="15"/>
      <c r="G60" s="21"/>
      <c r="H60" s="21"/>
      <c r="I60" s="21"/>
    </row>
    <row r="61" spans="1:9" x14ac:dyDescent="0.25">
      <c r="A61" s="19"/>
      <c r="B61" s="25"/>
      <c r="C61" s="8"/>
      <c r="D61" s="9"/>
      <c r="E61" s="14"/>
      <c r="F61" s="15"/>
      <c r="G61" s="21"/>
      <c r="H61" s="21"/>
      <c r="I61" s="21"/>
    </row>
    <row r="62" spans="1:9" x14ac:dyDescent="0.25">
      <c r="A62" s="19"/>
      <c r="B62" s="25"/>
      <c r="C62" s="8"/>
      <c r="D62" s="9"/>
      <c r="E62" s="14"/>
      <c r="F62" s="15"/>
      <c r="G62" s="21"/>
      <c r="H62" s="21"/>
      <c r="I62" s="21"/>
    </row>
    <row r="63" spans="1:9" x14ac:dyDescent="0.25">
      <c r="A63" s="19"/>
      <c r="B63" s="25"/>
      <c r="C63" s="8"/>
      <c r="D63" s="9"/>
      <c r="E63" s="14"/>
      <c r="F63" s="15"/>
      <c r="G63" s="21"/>
      <c r="H63" s="21"/>
      <c r="I63" s="21"/>
    </row>
    <row r="64" spans="1:9" x14ac:dyDescent="0.25">
      <c r="A64" s="19"/>
      <c r="B64" s="25"/>
      <c r="C64" s="8"/>
      <c r="D64" s="9"/>
      <c r="E64" s="14"/>
      <c r="F64" s="15"/>
      <c r="G64" s="21"/>
      <c r="H64" s="21"/>
      <c r="I64" s="21"/>
    </row>
    <row r="65" spans="1:9" x14ac:dyDescent="0.25">
      <c r="A65" s="19"/>
      <c r="B65" s="25"/>
      <c r="C65" s="8"/>
      <c r="D65" s="9"/>
      <c r="E65" s="14"/>
      <c r="F65" s="15"/>
      <c r="G65" s="21"/>
      <c r="H65" s="21"/>
      <c r="I65" s="21"/>
    </row>
    <row r="66" spans="1:9" x14ac:dyDescent="0.25">
      <c r="A66" s="19"/>
      <c r="B66" s="25"/>
      <c r="C66" s="8"/>
      <c r="D66" s="9"/>
      <c r="E66" s="14"/>
      <c r="F66" s="15"/>
      <c r="G66" s="21"/>
      <c r="H66" s="21"/>
      <c r="I66" s="21"/>
    </row>
    <row r="67" spans="1:9" x14ac:dyDescent="0.25">
      <c r="A67" s="19"/>
      <c r="B67" s="25"/>
      <c r="C67" s="8"/>
      <c r="D67" s="9"/>
      <c r="E67" s="14"/>
      <c r="F67" s="15"/>
      <c r="G67" s="21"/>
      <c r="H67" s="21"/>
      <c r="I67" s="21"/>
    </row>
    <row r="68" spans="1:9" x14ac:dyDescent="0.25">
      <c r="A68" s="19"/>
      <c r="B68" s="25"/>
      <c r="C68" s="8"/>
      <c r="D68" s="9"/>
      <c r="E68" s="14"/>
      <c r="F68" s="15"/>
      <c r="G68" s="21"/>
      <c r="H68" s="21"/>
      <c r="I68" s="21"/>
    </row>
    <row r="69" spans="1:9" x14ac:dyDescent="0.25">
      <c r="A69" s="19"/>
      <c r="B69" s="25"/>
      <c r="C69" s="8"/>
      <c r="D69" s="9"/>
      <c r="E69" s="14"/>
      <c r="F69" s="15"/>
      <c r="G69" s="21"/>
      <c r="H69" s="21"/>
      <c r="I69" s="21"/>
    </row>
    <row r="70" spans="1:9" x14ac:dyDescent="0.25">
      <c r="A70" s="19"/>
      <c r="B70" s="25"/>
      <c r="C70" s="8"/>
      <c r="D70" s="9"/>
      <c r="E70" s="14"/>
      <c r="F70" s="15"/>
      <c r="G70" s="21"/>
      <c r="H70" s="21"/>
      <c r="I70" s="21"/>
    </row>
    <row r="71" spans="1:9" x14ac:dyDescent="0.25">
      <c r="A71" s="19"/>
      <c r="B71" s="25"/>
      <c r="C71" s="8"/>
      <c r="D71" s="9"/>
      <c r="E71" s="14"/>
      <c r="F71" s="15"/>
      <c r="G71" s="21"/>
      <c r="H71" s="21"/>
      <c r="I71" s="21"/>
    </row>
    <row r="72" spans="1:9" x14ac:dyDescent="0.25">
      <c r="A72" s="19"/>
      <c r="B72" s="25"/>
      <c r="C72" s="8"/>
      <c r="D72" s="9"/>
      <c r="E72" s="14"/>
      <c r="F72" s="15"/>
      <c r="G72" s="21"/>
      <c r="H72" s="21"/>
      <c r="I72" s="21"/>
    </row>
    <row r="73" spans="1:9" x14ac:dyDescent="0.25">
      <c r="A73" s="19"/>
      <c r="B73" s="25"/>
      <c r="C73" s="8"/>
      <c r="D73" s="9"/>
      <c r="E73" s="14"/>
      <c r="F73" s="15"/>
      <c r="G73" s="21"/>
      <c r="H73" s="21"/>
      <c r="I73" s="21"/>
    </row>
    <row r="74" spans="1:9" x14ac:dyDescent="0.25">
      <c r="A74" s="19"/>
      <c r="B74" s="25"/>
      <c r="C74" s="8"/>
      <c r="D74" s="9"/>
      <c r="E74" s="14"/>
      <c r="F74" s="15"/>
      <c r="G74" s="21"/>
      <c r="H74" s="21"/>
      <c r="I74" s="21"/>
    </row>
    <row r="75" spans="1:9" x14ac:dyDescent="0.25">
      <c r="A75" s="19"/>
      <c r="B75" s="25"/>
      <c r="C75" s="8"/>
      <c r="D75" s="9"/>
      <c r="E75" s="14"/>
      <c r="F75" s="15"/>
      <c r="G75" s="21"/>
      <c r="H75" s="21"/>
      <c r="I75" s="21"/>
    </row>
    <row r="76" spans="1:9" x14ac:dyDescent="0.25">
      <c r="A76" s="19"/>
      <c r="B76" s="25"/>
      <c r="C76" s="8"/>
      <c r="D76" s="9"/>
      <c r="E76" s="14"/>
      <c r="F76" s="15"/>
      <c r="G76" s="21"/>
      <c r="H76" s="21"/>
      <c r="I76" s="21"/>
    </row>
    <row r="77" spans="1:9" x14ac:dyDescent="0.25">
      <c r="A77" s="19"/>
      <c r="B77" s="25"/>
      <c r="C77" s="8"/>
      <c r="D77" s="9"/>
      <c r="E77" s="14"/>
      <c r="F77" s="15"/>
      <c r="G77" s="21"/>
      <c r="H77" s="21"/>
      <c r="I77" s="21"/>
    </row>
    <row r="78" spans="1:9" x14ac:dyDescent="0.25">
      <c r="A78" s="19"/>
      <c r="B78" s="25"/>
      <c r="C78" s="8"/>
      <c r="D78" s="9"/>
      <c r="E78" s="14"/>
      <c r="F78" s="15"/>
      <c r="G78" s="21"/>
      <c r="H78" s="21"/>
      <c r="I78" s="21"/>
    </row>
    <row r="79" spans="1:9" x14ac:dyDescent="0.25">
      <c r="A79" s="19"/>
      <c r="B79" s="25"/>
      <c r="C79" s="8"/>
      <c r="D79" s="9"/>
      <c r="E79" s="14"/>
      <c r="F79" s="15"/>
      <c r="G79" s="21"/>
      <c r="H79" s="21"/>
      <c r="I79" s="21"/>
    </row>
    <row r="80" spans="1:9" x14ac:dyDescent="0.25">
      <c r="A80" s="19"/>
      <c r="B80" s="25"/>
      <c r="C80" s="8"/>
      <c r="D80" s="9"/>
      <c r="E80" s="14"/>
      <c r="F80" s="15"/>
      <c r="G80" s="21"/>
      <c r="H80" s="21"/>
      <c r="I80" s="21"/>
    </row>
    <row r="81" spans="1:9" x14ac:dyDescent="0.25">
      <c r="A81" s="19"/>
      <c r="B81" s="25"/>
      <c r="C81" s="8"/>
      <c r="D81" s="9"/>
      <c r="E81" s="14"/>
      <c r="F81" s="15"/>
      <c r="G81" s="21"/>
      <c r="H81" s="21"/>
      <c r="I81" s="21"/>
    </row>
    <row r="82" spans="1:9" x14ac:dyDescent="0.25">
      <c r="A82" s="19"/>
      <c r="B82" s="25"/>
      <c r="C82" s="8"/>
      <c r="D82" s="9"/>
      <c r="E82" s="14"/>
      <c r="F82" s="15"/>
      <c r="G82" s="21"/>
      <c r="H82" s="21"/>
      <c r="I82" s="21"/>
    </row>
    <row r="83" spans="1:9" x14ac:dyDescent="0.25">
      <c r="A83" s="19"/>
      <c r="B83" s="25"/>
      <c r="C83" s="8"/>
      <c r="D83" s="9"/>
      <c r="E83" s="14"/>
      <c r="F83" s="15"/>
      <c r="G83" s="21"/>
      <c r="H83" s="21"/>
      <c r="I83" s="21"/>
    </row>
    <row r="84" spans="1:9" x14ac:dyDescent="0.25">
      <c r="A84" s="19"/>
      <c r="B84" s="25"/>
      <c r="C84" s="8"/>
      <c r="D84" s="9"/>
      <c r="E84" s="14"/>
      <c r="F84" s="15"/>
      <c r="G84" s="21"/>
      <c r="H84" s="21"/>
      <c r="I84" s="21"/>
    </row>
    <row r="85" spans="1:9" x14ac:dyDescent="0.25">
      <c r="A85" s="19"/>
      <c r="B85" s="25"/>
      <c r="C85" s="8"/>
      <c r="D85" s="9"/>
      <c r="E85" s="14"/>
      <c r="F85" s="15"/>
      <c r="G85" s="21"/>
      <c r="H85" s="21"/>
      <c r="I85" s="21"/>
    </row>
    <row r="86" spans="1:9" x14ac:dyDescent="0.25">
      <c r="A86" s="19"/>
      <c r="B86" s="25"/>
      <c r="C86" s="8"/>
      <c r="D86" s="9"/>
      <c r="E86" s="14"/>
      <c r="F86" s="15"/>
      <c r="G86" s="21"/>
      <c r="H86" s="21"/>
      <c r="I86" s="21"/>
    </row>
    <row r="87" spans="1:9" x14ac:dyDescent="0.25">
      <c r="A87" s="19"/>
      <c r="B87" s="25"/>
      <c r="C87" s="8"/>
      <c r="D87" s="9"/>
      <c r="E87" s="14"/>
      <c r="F87" s="15"/>
      <c r="G87" s="21"/>
      <c r="H87" s="21"/>
      <c r="I87" s="21"/>
    </row>
    <row r="88" spans="1:9" x14ac:dyDescent="0.25">
      <c r="A88" s="19"/>
      <c r="B88" s="25"/>
      <c r="C88" s="8"/>
      <c r="D88" s="9"/>
      <c r="E88" s="14"/>
      <c r="F88" s="15"/>
      <c r="G88" s="21"/>
      <c r="H88" s="21"/>
      <c r="I88" s="21"/>
    </row>
    <row r="89" spans="1:9" x14ac:dyDescent="0.25">
      <c r="A89" s="19"/>
      <c r="B89" s="25"/>
      <c r="C89" s="8"/>
      <c r="D89" s="9"/>
      <c r="E89" s="14"/>
      <c r="F89" s="15"/>
      <c r="G89" s="21"/>
      <c r="H89" s="21"/>
      <c r="I89" s="21"/>
    </row>
    <row r="90" spans="1:9" x14ac:dyDescent="0.25">
      <c r="A90" s="19"/>
      <c r="B90" s="25"/>
      <c r="C90" s="8"/>
      <c r="D90" s="9"/>
      <c r="E90" s="14"/>
      <c r="F90" s="15"/>
      <c r="G90" s="21"/>
      <c r="H90" s="21"/>
      <c r="I90" s="21"/>
    </row>
    <row r="91" spans="1:9" x14ac:dyDescent="0.25">
      <c r="A91" s="19"/>
      <c r="B91" s="25"/>
      <c r="C91" s="8"/>
      <c r="D91" s="9"/>
      <c r="E91" s="14"/>
      <c r="F91" s="15"/>
      <c r="G91" s="21"/>
      <c r="H91" s="21"/>
      <c r="I91" s="21"/>
    </row>
    <row r="92" spans="1:9" x14ac:dyDescent="0.25">
      <c r="A92" s="19"/>
      <c r="B92" s="25"/>
      <c r="C92" s="8"/>
      <c r="D92" s="9"/>
      <c r="E92" s="14"/>
      <c r="F92" s="15"/>
      <c r="G92" s="21"/>
      <c r="H92" s="21"/>
      <c r="I92" s="21"/>
    </row>
    <row r="93" spans="1:9" x14ac:dyDescent="0.25">
      <c r="A93" s="19"/>
      <c r="B93" s="25"/>
      <c r="C93" s="8"/>
      <c r="D93" s="9"/>
      <c r="E93" s="14"/>
      <c r="F93" s="15"/>
      <c r="G93" s="21"/>
      <c r="H93" s="21"/>
      <c r="I93" s="21"/>
    </row>
    <row r="94" spans="1:9" x14ac:dyDescent="0.25">
      <c r="A94" s="19"/>
      <c r="B94" s="25"/>
      <c r="C94" s="8"/>
      <c r="D94" s="9"/>
      <c r="E94" s="14"/>
      <c r="F94" s="15"/>
      <c r="G94" s="21"/>
      <c r="H94" s="21"/>
      <c r="I94" s="21"/>
    </row>
    <row r="95" spans="1:9" x14ac:dyDescent="0.25">
      <c r="A95" s="19"/>
      <c r="B95" s="25"/>
      <c r="C95" s="8"/>
      <c r="D95" s="9"/>
      <c r="E95" s="14"/>
      <c r="F95" s="15"/>
      <c r="G95" s="21"/>
      <c r="H95" s="21"/>
      <c r="I95" s="21"/>
    </row>
    <row r="96" spans="1:9" x14ac:dyDescent="0.25">
      <c r="A96" s="19"/>
      <c r="B96" s="25"/>
      <c r="C96" s="8"/>
      <c r="D96" s="9"/>
      <c r="E96" s="14"/>
      <c r="F96" s="15"/>
      <c r="G96" s="21"/>
      <c r="H96" s="21"/>
      <c r="I96" s="21"/>
    </row>
    <row r="97" spans="1:9" x14ac:dyDescent="0.25">
      <c r="A97" s="19"/>
      <c r="B97" s="25"/>
      <c r="C97" s="8"/>
      <c r="D97" s="9"/>
      <c r="E97" s="14"/>
      <c r="F97" s="15"/>
      <c r="G97" s="21"/>
      <c r="H97" s="21"/>
      <c r="I97" s="21"/>
    </row>
    <row r="98" spans="1:9" x14ac:dyDescent="0.25">
      <c r="A98" s="19"/>
      <c r="B98" s="25"/>
      <c r="C98" s="8"/>
      <c r="D98" s="9"/>
      <c r="E98" s="14"/>
      <c r="F98" s="15"/>
      <c r="G98" s="21"/>
      <c r="H98" s="21"/>
      <c r="I98" s="21"/>
    </row>
    <row r="99" spans="1:9" x14ac:dyDescent="0.25">
      <c r="A99" s="19"/>
      <c r="B99" s="25"/>
      <c r="C99" s="8"/>
      <c r="D99" s="9"/>
      <c r="E99" s="14"/>
      <c r="F99" s="15"/>
      <c r="G99" s="21"/>
      <c r="H99" s="21"/>
      <c r="I99" s="21"/>
    </row>
    <row r="100" spans="1:9" ht="16.5" thickBot="1" x14ac:dyDescent="0.3">
      <c r="A100" s="20"/>
      <c r="B100" s="26"/>
      <c r="C100" s="8"/>
      <c r="D100" s="9"/>
      <c r="E100" s="14"/>
      <c r="F100" s="15"/>
      <c r="G100" s="22"/>
      <c r="H100" s="22"/>
      <c r="I100" s="22"/>
    </row>
    <row r="101" spans="1:9" x14ac:dyDescent="0.25">
      <c r="B101" s="1" t="s">
        <v>5</v>
      </c>
      <c r="C101" s="10">
        <f>SUM(C3:C100)</f>
        <v>0</v>
      </c>
      <c r="D101" s="11">
        <f>SUM(D3:D100)</f>
        <v>0</v>
      </c>
      <c r="E101" s="16">
        <f>SUM(E3:E100)</f>
        <v>0</v>
      </c>
      <c r="F101" s="17">
        <f>SUM(F3:F100)</f>
        <v>0</v>
      </c>
    </row>
    <row r="102" spans="1:9" ht="16.5" thickBot="1" x14ac:dyDescent="0.3">
      <c r="B102" s="1" t="s">
        <v>7</v>
      </c>
      <c r="C102" s="133">
        <f>SUM(C101-D101)</f>
        <v>0</v>
      </c>
      <c r="D102" s="134"/>
      <c r="E102" s="135">
        <f>SUM(E101-F101)</f>
        <v>0</v>
      </c>
      <c r="F102" s="136"/>
    </row>
    <row r="103" spans="1:9" x14ac:dyDescent="0.25">
      <c r="B103" s="1" t="s">
        <v>6</v>
      </c>
      <c r="C103" s="137">
        <f>SUM(C102+E102)</f>
        <v>0</v>
      </c>
      <c r="D103" s="138"/>
      <c r="E103" s="138"/>
      <c r="F103" s="139"/>
    </row>
  </sheetData>
  <mergeCells count="10">
    <mergeCell ref="I1:I2"/>
    <mergeCell ref="C102:D102"/>
    <mergeCell ref="E102:F102"/>
    <mergeCell ref="C103:F103"/>
    <mergeCell ref="A1:A2"/>
    <mergeCell ref="B1:B2"/>
    <mergeCell ref="C1:D1"/>
    <mergeCell ref="E1:F1"/>
    <mergeCell ref="G1:G2"/>
    <mergeCell ref="H1:H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Other!$A$2:$A$3</xm:f>
          </x14:formula1>
          <xm:sqref>H3:H100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4" zoomScaleNormal="84" workbookViewId="0">
      <selection activeCell="N27" sqref="N27"/>
    </sheetView>
  </sheetViews>
  <sheetFormatPr defaultColWidth="11" defaultRowHeight="15.75" x14ac:dyDescent="0.25"/>
  <cols>
    <col min="2" max="2" width="69.5" customWidth="1"/>
    <col min="3" max="6" width="13.875" customWidth="1"/>
    <col min="7" max="7" width="54.625" customWidth="1"/>
  </cols>
  <sheetData>
    <row r="1" spans="1:10" ht="21.95" customHeight="1" x14ac:dyDescent="0.25">
      <c r="A1" s="140" t="s">
        <v>0</v>
      </c>
      <c r="B1" s="142" t="s">
        <v>8</v>
      </c>
      <c r="C1" s="144" t="s">
        <v>1</v>
      </c>
      <c r="D1" s="145"/>
      <c r="E1" s="146" t="s">
        <v>2</v>
      </c>
      <c r="F1" s="147"/>
      <c r="G1" s="148" t="s">
        <v>9</v>
      </c>
      <c r="H1" s="150" t="s">
        <v>10</v>
      </c>
      <c r="I1" s="131" t="s">
        <v>15</v>
      </c>
      <c r="J1" s="27"/>
    </row>
    <row r="2" spans="1:10" ht="21.95" customHeight="1" thickBot="1" x14ac:dyDescent="0.3">
      <c r="A2" s="141"/>
      <c r="B2" s="143"/>
      <c r="C2" s="2" t="s">
        <v>3</v>
      </c>
      <c r="D2" s="3" t="s">
        <v>4</v>
      </c>
      <c r="E2" s="4" t="s">
        <v>3</v>
      </c>
      <c r="F2" s="5" t="s">
        <v>4</v>
      </c>
      <c r="G2" s="149"/>
      <c r="H2" s="151"/>
      <c r="I2" s="132"/>
    </row>
    <row r="3" spans="1:10" x14ac:dyDescent="0.25">
      <c r="A3" s="18"/>
      <c r="B3" s="24"/>
      <c r="C3" s="6"/>
      <c r="D3" s="7"/>
      <c r="E3" s="12"/>
      <c r="F3" s="13"/>
      <c r="G3" s="21"/>
      <c r="H3" s="23"/>
      <c r="I3" s="23"/>
    </row>
    <row r="4" spans="1:10" x14ac:dyDescent="0.25">
      <c r="A4" s="19"/>
      <c r="B4" s="25"/>
      <c r="C4" s="8"/>
      <c r="D4" s="9"/>
      <c r="E4" s="14"/>
      <c r="F4" s="15"/>
      <c r="G4" s="21"/>
      <c r="H4" s="21"/>
      <c r="I4" s="21"/>
    </row>
    <row r="5" spans="1:10" x14ac:dyDescent="0.25">
      <c r="A5" s="19"/>
      <c r="B5" s="25"/>
      <c r="C5" s="8"/>
      <c r="D5" s="9"/>
      <c r="E5" s="14"/>
      <c r="F5" s="15"/>
      <c r="G5" s="21"/>
      <c r="H5" s="21"/>
      <c r="I5" s="21"/>
    </row>
    <row r="6" spans="1:10" x14ac:dyDescent="0.25">
      <c r="A6" s="19"/>
      <c r="B6" s="25"/>
      <c r="C6" s="8"/>
      <c r="D6" s="9"/>
      <c r="E6" s="14"/>
      <c r="F6" s="15"/>
      <c r="G6" s="21"/>
      <c r="H6" s="21"/>
      <c r="I6" s="21"/>
    </row>
    <row r="7" spans="1:10" x14ac:dyDescent="0.25">
      <c r="A7" s="19"/>
      <c r="B7" s="25"/>
      <c r="C7" s="8"/>
      <c r="D7" s="9"/>
      <c r="E7" s="14"/>
      <c r="F7" s="15"/>
      <c r="G7" s="21"/>
      <c r="H7" s="21"/>
      <c r="I7" s="21"/>
    </row>
    <row r="8" spans="1:10" x14ac:dyDescent="0.25">
      <c r="A8" s="19"/>
      <c r="B8" s="25"/>
      <c r="C8" s="8"/>
      <c r="D8" s="9"/>
      <c r="E8" s="14"/>
      <c r="F8" s="15"/>
      <c r="G8" s="21"/>
      <c r="H8" s="21"/>
      <c r="I8" s="21"/>
    </row>
    <row r="9" spans="1:10" x14ac:dyDescent="0.25">
      <c r="A9" s="19"/>
      <c r="B9" s="25"/>
      <c r="C9" s="8"/>
      <c r="D9" s="9"/>
      <c r="E9" s="14"/>
      <c r="F9" s="15"/>
      <c r="G9" s="21"/>
      <c r="H9" s="21"/>
      <c r="I9" s="21"/>
    </row>
    <row r="10" spans="1:10" x14ac:dyDescent="0.25">
      <c r="A10" s="19"/>
      <c r="B10" s="25"/>
      <c r="C10" s="8"/>
      <c r="D10" s="9"/>
      <c r="E10" s="14"/>
      <c r="F10" s="15"/>
      <c r="G10" s="21"/>
      <c r="H10" s="21"/>
      <c r="I10" s="21"/>
    </row>
    <row r="11" spans="1:10" x14ac:dyDescent="0.25">
      <c r="A11" s="19"/>
      <c r="B11" s="25"/>
      <c r="C11" s="8"/>
      <c r="D11" s="9"/>
      <c r="E11" s="14"/>
      <c r="F11" s="15"/>
      <c r="G11" s="21"/>
      <c r="H11" s="21"/>
      <c r="I11" s="21"/>
    </row>
    <row r="12" spans="1:10" x14ac:dyDescent="0.25">
      <c r="A12" s="19"/>
      <c r="B12" s="25"/>
      <c r="C12" s="8"/>
      <c r="D12" s="9"/>
      <c r="E12" s="14"/>
      <c r="F12" s="15"/>
      <c r="G12" s="21"/>
      <c r="H12" s="21"/>
      <c r="I12" s="21"/>
    </row>
    <row r="13" spans="1:10" x14ac:dyDescent="0.25">
      <c r="A13" s="19"/>
      <c r="B13" s="25"/>
      <c r="C13" s="8"/>
      <c r="D13" s="9"/>
      <c r="E13" s="14"/>
      <c r="F13" s="15"/>
      <c r="G13" s="21"/>
      <c r="H13" s="21"/>
      <c r="I13" s="21"/>
    </row>
    <row r="14" spans="1:10" x14ac:dyDescent="0.25">
      <c r="A14" s="19"/>
      <c r="B14" s="25"/>
      <c r="C14" s="8"/>
      <c r="D14" s="9"/>
      <c r="E14" s="14"/>
      <c r="F14" s="15"/>
      <c r="G14" s="21"/>
      <c r="H14" s="21"/>
      <c r="I14" s="21"/>
    </row>
    <row r="15" spans="1:10" x14ac:dyDescent="0.25">
      <c r="A15" s="19"/>
      <c r="B15" s="25"/>
      <c r="C15" s="8"/>
      <c r="D15" s="9"/>
      <c r="E15" s="14"/>
      <c r="F15" s="15"/>
      <c r="G15" s="21"/>
      <c r="H15" s="21"/>
      <c r="I15" s="21"/>
    </row>
    <row r="16" spans="1:10" x14ac:dyDescent="0.25">
      <c r="A16" s="19"/>
      <c r="B16" s="25"/>
      <c r="C16" s="8"/>
      <c r="D16" s="9"/>
      <c r="E16" s="14"/>
      <c r="F16" s="15"/>
      <c r="G16" s="21"/>
      <c r="H16" s="21"/>
      <c r="I16" s="21"/>
    </row>
    <row r="17" spans="1:9" x14ac:dyDescent="0.25">
      <c r="A17" s="19"/>
      <c r="B17" s="25"/>
      <c r="C17" s="8"/>
      <c r="D17" s="9"/>
      <c r="E17" s="14"/>
      <c r="F17" s="15"/>
      <c r="G17" s="21"/>
      <c r="H17" s="21"/>
      <c r="I17" s="21"/>
    </row>
    <row r="18" spans="1:9" x14ac:dyDescent="0.25">
      <c r="A18" s="19"/>
      <c r="B18" s="25"/>
      <c r="C18" s="8"/>
      <c r="D18" s="9"/>
      <c r="E18" s="14"/>
      <c r="F18" s="15"/>
      <c r="G18" s="21"/>
      <c r="H18" s="21"/>
      <c r="I18" s="21"/>
    </row>
    <row r="19" spans="1:9" x14ac:dyDescent="0.25">
      <c r="A19" s="19"/>
      <c r="B19" s="25"/>
      <c r="C19" s="8"/>
      <c r="D19" s="9"/>
      <c r="E19" s="14"/>
      <c r="F19" s="15"/>
      <c r="G19" s="21"/>
      <c r="H19" s="21"/>
      <c r="I19" s="21"/>
    </row>
    <row r="20" spans="1:9" x14ac:dyDescent="0.25">
      <c r="A20" s="19"/>
      <c r="B20" s="25"/>
      <c r="C20" s="8"/>
      <c r="D20" s="9"/>
      <c r="E20" s="14"/>
      <c r="F20" s="15"/>
      <c r="G20" s="21"/>
      <c r="H20" s="21"/>
      <c r="I20" s="21"/>
    </row>
    <row r="21" spans="1:9" x14ac:dyDescent="0.25">
      <c r="A21" s="19"/>
      <c r="B21" s="25"/>
      <c r="C21" s="8"/>
      <c r="D21" s="9"/>
      <c r="E21" s="14"/>
      <c r="F21" s="15"/>
      <c r="G21" s="21"/>
      <c r="H21" s="21"/>
      <c r="I21" s="21"/>
    </row>
    <row r="22" spans="1:9" x14ac:dyDescent="0.25">
      <c r="A22" s="19"/>
      <c r="B22" s="25"/>
      <c r="C22" s="8"/>
      <c r="D22" s="9"/>
      <c r="E22" s="14"/>
      <c r="F22" s="15"/>
      <c r="G22" s="21"/>
      <c r="H22" s="21"/>
      <c r="I22" s="21"/>
    </row>
    <row r="23" spans="1:9" x14ac:dyDescent="0.25">
      <c r="A23" s="19"/>
      <c r="B23" s="25"/>
      <c r="C23" s="8"/>
      <c r="D23" s="9"/>
      <c r="E23" s="14"/>
      <c r="F23" s="15"/>
      <c r="G23" s="21"/>
      <c r="H23" s="21"/>
      <c r="I23" s="21"/>
    </row>
    <row r="24" spans="1:9" x14ac:dyDescent="0.25">
      <c r="A24" s="19"/>
      <c r="B24" s="25"/>
      <c r="C24" s="8"/>
      <c r="D24" s="9"/>
      <c r="E24" s="14"/>
      <c r="F24" s="15"/>
      <c r="G24" s="21"/>
      <c r="H24" s="21"/>
      <c r="I24" s="21"/>
    </row>
    <row r="25" spans="1:9" x14ac:dyDescent="0.25">
      <c r="A25" s="19"/>
      <c r="B25" s="25"/>
      <c r="C25" s="8"/>
      <c r="D25" s="9"/>
      <c r="E25" s="14"/>
      <c r="F25" s="15"/>
      <c r="G25" s="21"/>
      <c r="H25" s="21"/>
      <c r="I25" s="21"/>
    </row>
    <row r="26" spans="1:9" x14ac:dyDescent="0.25">
      <c r="A26" s="19"/>
      <c r="B26" s="25"/>
      <c r="C26" s="8"/>
      <c r="D26" s="9"/>
      <c r="E26" s="14"/>
      <c r="F26" s="15"/>
      <c r="G26" s="21"/>
      <c r="H26" s="21"/>
      <c r="I26" s="21"/>
    </row>
    <row r="27" spans="1:9" x14ac:dyDescent="0.25">
      <c r="A27" s="19"/>
      <c r="B27" s="25"/>
      <c r="C27" s="8"/>
      <c r="D27" s="9"/>
      <c r="E27" s="14"/>
      <c r="F27" s="15"/>
      <c r="G27" s="21"/>
      <c r="H27" s="21"/>
      <c r="I27" s="21"/>
    </row>
    <row r="28" spans="1:9" x14ac:dyDescent="0.25">
      <c r="A28" s="19"/>
      <c r="B28" s="25"/>
      <c r="C28" s="8"/>
      <c r="D28" s="9"/>
      <c r="E28" s="14"/>
      <c r="F28" s="15"/>
      <c r="G28" s="21"/>
      <c r="H28" s="21"/>
      <c r="I28" s="21"/>
    </row>
    <row r="29" spans="1:9" x14ac:dyDescent="0.25">
      <c r="A29" s="19"/>
      <c r="B29" s="25"/>
      <c r="C29" s="8"/>
      <c r="D29" s="9"/>
      <c r="E29" s="14"/>
      <c r="F29" s="15"/>
      <c r="G29" s="21"/>
      <c r="H29" s="21"/>
      <c r="I29" s="21"/>
    </row>
    <row r="30" spans="1:9" x14ac:dyDescent="0.25">
      <c r="A30" s="19"/>
      <c r="B30" s="25"/>
      <c r="C30" s="8"/>
      <c r="D30" s="9"/>
      <c r="E30" s="14"/>
      <c r="F30" s="15"/>
      <c r="G30" s="21"/>
      <c r="H30" s="21"/>
      <c r="I30" s="21"/>
    </row>
    <row r="31" spans="1:9" x14ac:dyDescent="0.25">
      <c r="A31" s="19"/>
      <c r="B31" s="25"/>
      <c r="C31" s="8"/>
      <c r="D31" s="9"/>
      <c r="E31" s="14"/>
      <c r="F31" s="15"/>
      <c r="G31" s="21"/>
      <c r="H31" s="21"/>
      <c r="I31" s="21"/>
    </row>
    <row r="32" spans="1:9" x14ac:dyDescent="0.25">
      <c r="A32" s="19"/>
      <c r="B32" s="25"/>
      <c r="C32" s="8"/>
      <c r="D32" s="9"/>
      <c r="E32" s="14"/>
      <c r="F32" s="15"/>
      <c r="G32" s="21"/>
      <c r="H32" s="21"/>
      <c r="I32" s="21"/>
    </row>
    <row r="33" spans="1:9" x14ac:dyDescent="0.25">
      <c r="A33" s="19"/>
      <c r="B33" s="25"/>
      <c r="C33" s="8"/>
      <c r="D33" s="9"/>
      <c r="E33" s="14"/>
      <c r="F33" s="15"/>
      <c r="G33" s="21"/>
      <c r="H33" s="21"/>
      <c r="I33" s="21"/>
    </row>
    <row r="34" spans="1:9" x14ac:dyDescent="0.25">
      <c r="A34" s="19"/>
      <c r="B34" s="25"/>
      <c r="C34" s="8"/>
      <c r="D34" s="9"/>
      <c r="E34" s="14"/>
      <c r="F34" s="15"/>
      <c r="G34" s="21"/>
      <c r="H34" s="21"/>
      <c r="I34" s="21"/>
    </row>
    <row r="35" spans="1:9" x14ac:dyDescent="0.25">
      <c r="A35" s="19"/>
      <c r="B35" s="25"/>
      <c r="C35" s="8"/>
      <c r="D35" s="9"/>
      <c r="E35" s="14"/>
      <c r="F35" s="15"/>
      <c r="G35" s="21"/>
      <c r="H35" s="21"/>
      <c r="I35" s="21"/>
    </row>
    <row r="36" spans="1:9" x14ac:dyDescent="0.25">
      <c r="A36" s="19"/>
      <c r="B36" s="25"/>
      <c r="C36" s="8"/>
      <c r="D36" s="9"/>
      <c r="E36" s="14"/>
      <c r="F36" s="15"/>
      <c r="G36" s="21"/>
      <c r="H36" s="21"/>
      <c r="I36" s="21"/>
    </row>
    <row r="37" spans="1:9" x14ac:dyDescent="0.25">
      <c r="A37" s="19"/>
      <c r="B37" s="25"/>
      <c r="C37" s="8"/>
      <c r="D37" s="9"/>
      <c r="E37" s="14"/>
      <c r="F37" s="15"/>
      <c r="G37" s="21"/>
      <c r="H37" s="21"/>
      <c r="I37" s="21"/>
    </row>
    <row r="38" spans="1:9" x14ac:dyDescent="0.25">
      <c r="A38" s="19"/>
      <c r="B38" s="25"/>
      <c r="C38" s="8"/>
      <c r="D38" s="9"/>
      <c r="E38" s="14"/>
      <c r="F38" s="15"/>
      <c r="G38" s="21"/>
      <c r="H38" s="21"/>
      <c r="I38" s="21"/>
    </row>
    <row r="39" spans="1:9" x14ac:dyDescent="0.25">
      <c r="A39" s="19"/>
      <c r="B39" s="25"/>
      <c r="C39" s="8"/>
      <c r="D39" s="9"/>
      <c r="E39" s="14"/>
      <c r="F39" s="15"/>
      <c r="G39" s="21"/>
      <c r="H39" s="21"/>
      <c r="I39" s="21"/>
    </row>
    <row r="40" spans="1:9" x14ac:dyDescent="0.25">
      <c r="A40" s="19"/>
      <c r="B40" s="25"/>
      <c r="C40" s="8"/>
      <c r="D40" s="9"/>
      <c r="E40" s="14"/>
      <c r="F40" s="15"/>
      <c r="G40" s="21"/>
      <c r="H40" s="21"/>
      <c r="I40" s="21"/>
    </row>
    <row r="41" spans="1:9" x14ac:dyDescent="0.25">
      <c r="A41" s="19"/>
      <c r="B41" s="25"/>
      <c r="C41" s="8"/>
      <c r="D41" s="9"/>
      <c r="E41" s="14"/>
      <c r="F41" s="15"/>
      <c r="G41" s="21"/>
      <c r="H41" s="21"/>
      <c r="I41" s="21"/>
    </row>
    <row r="42" spans="1:9" x14ac:dyDescent="0.25">
      <c r="A42" s="19"/>
      <c r="B42" s="25"/>
      <c r="C42" s="8"/>
      <c r="D42" s="9"/>
      <c r="E42" s="14"/>
      <c r="F42" s="15"/>
      <c r="G42" s="21"/>
      <c r="H42" s="21"/>
      <c r="I42" s="21"/>
    </row>
    <row r="43" spans="1:9" x14ac:dyDescent="0.25">
      <c r="A43" s="19"/>
      <c r="B43" s="25"/>
      <c r="C43" s="8"/>
      <c r="D43" s="9"/>
      <c r="E43" s="14"/>
      <c r="F43" s="15"/>
      <c r="G43" s="21"/>
      <c r="H43" s="21"/>
      <c r="I43" s="21"/>
    </row>
    <row r="44" spans="1:9" x14ac:dyDescent="0.25">
      <c r="A44" s="19"/>
      <c r="B44" s="25"/>
      <c r="C44" s="8"/>
      <c r="D44" s="9"/>
      <c r="E44" s="14"/>
      <c r="F44" s="15"/>
      <c r="G44" s="21"/>
      <c r="H44" s="21"/>
      <c r="I44" s="21"/>
    </row>
    <row r="45" spans="1:9" x14ac:dyDescent="0.25">
      <c r="A45" s="19"/>
      <c r="B45" s="25"/>
      <c r="C45" s="8"/>
      <c r="D45" s="9"/>
      <c r="E45" s="14"/>
      <c r="F45" s="15"/>
      <c r="G45" s="21"/>
      <c r="H45" s="21"/>
      <c r="I45" s="21"/>
    </row>
    <row r="46" spans="1:9" x14ac:dyDescent="0.25">
      <c r="A46" s="19"/>
      <c r="B46" s="25"/>
      <c r="C46" s="8"/>
      <c r="D46" s="9"/>
      <c r="E46" s="14"/>
      <c r="F46" s="15"/>
      <c r="G46" s="21"/>
      <c r="H46" s="21"/>
      <c r="I46" s="21"/>
    </row>
    <row r="47" spans="1:9" x14ac:dyDescent="0.25">
      <c r="A47" s="19"/>
      <c r="B47" s="25"/>
      <c r="C47" s="8"/>
      <c r="D47" s="9"/>
      <c r="E47" s="14"/>
      <c r="F47" s="15"/>
      <c r="G47" s="21"/>
      <c r="H47" s="21"/>
      <c r="I47" s="21"/>
    </row>
    <row r="48" spans="1:9" x14ac:dyDescent="0.25">
      <c r="A48" s="19"/>
      <c r="B48" s="25"/>
      <c r="C48" s="8"/>
      <c r="D48" s="9"/>
      <c r="E48" s="14"/>
      <c r="F48" s="15"/>
      <c r="G48" s="21"/>
      <c r="H48" s="21"/>
      <c r="I48" s="21"/>
    </row>
    <row r="49" spans="1:9" x14ac:dyDescent="0.25">
      <c r="A49" s="19"/>
      <c r="B49" s="25"/>
      <c r="C49" s="8"/>
      <c r="D49" s="9"/>
      <c r="E49" s="14"/>
      <c r="F49" s="15"/>
      <c r="G49" s="21"/>
      <c r="H49" s="21"/>
      <c r="I49" s="21"/>
    </row>
    <row r="50" spans="1:9" x14ac:dyDescent="0.25">
      <c r="A50" s="19"/>
      <c r="B50" s="25"/>
      <c r="C50" s="8"/>
      <c r="D50" s="9"/>
      <c r="E50" s="14"/>
      <c r="F50" s="15"/>
      <c r="G50" s="21"/>
      <c r="H50" s="21"/>
      <c r="I50" s="21"/>
    </row>
    <row r="51" spans="1:9" x14ac:dyDescent="0.25">
      <c r="A51" s="19"/>
      <c r="B51" s="25"/>
      <c r="C51" s="8"/>
      <c r="D51" s="9"/>
      <c r="E51" s="14"/>
      <c r="F51" s="15"/>
      <c r="G51" s="21"/>
      <c r="H51" s="21"/>
      <c r="I51" s="21"/>
    </row>
    <row r="52" spans="1:9" x14ac:dyDescent="0.25">
      <c r="A52" s="19"/>
      <c r="B52" s="25"/>
      <c r="C52" s="8"/>
      <c r="D52" s="9"/>
      <c r="E52" s="14"/>
      <c r="F52" s="15"/>
      <c r="G52" s="21"/>
      <c r="H52" s="21"/>
      <c r="I52" s="21"/>
    </row>
    <row r="53" spans="1:9" x14ac:dyDescent="0.25">
      <c r="A53" s="19"/>
      <c r="B53" s="25"/>
      <c r="C53" s="8"/>
      <c r="D53" s="9"/>
      <c r="E53" s="14"/>
      <c r="F53" s="15"/>
      <c r="G53" s="21"/>
      <c r="H53" s="21"/>
      <c r="I53" s="21"/>
    </row>
    <row r="54" spans="1:9" x14ac:dyDescent="0.25">
      <c r="A54" s="19"/>
      <c r="B54" s="25"/>
      <c r="C54" s="8"/>
      <c r="D54" s="9"/>
      <c r="E54" s="14"/>
      <c r="F54" s="15"/>
      <c r="G54" s="21"/>
      <c r="H54" s="21"/>
      <c r="I54" s="21"/>
    </row>
    <row r="55" spans="1:9" x14ac:dyDescent="0.25">
      <c r="A55" s="19"/>
      <c r="B55" s="25"/>
      <c r="C55" s="8"/>
      <c r="D55" s="9"/>
      <c r="E55" s="14"/>
      <c r="F55" s="15"/>
      <c r="G55" s="21"/>
      <c r="H55" s="21"/>
      <c r="I55" s="21"/>
    </row>
    <row r="56" spans="1:9" x14ac:dyDescent="0.25">
      <c r="A56" s="19"/>
      <c r="B56" s="25"/>
      <c r="C56" s="8"/>
      <c r="D56" s="9"/>
      <c r="E56" s="14"/>
      <c r="F56" s="15"/>
      <c r="G56" s="21"/>
      <c r="H56" s="21"/>
      <c r="I56" s="21"/>
    </row>
    <row r="57" spans="1:9" x14ac:dyDescent="0.25">
      <c r="A57" s="19"/>
      <c r="B57" s="25"/>
      <c r="C57" s="8"/>
      <c r="D57" s="9"/>
      <c r="E57" s="14"/>
      <c r="F57" s="15"/>
      <c r="G57" s="21"/>
      <c r="H57" s="21"/>
      <c r="I57" s="21"/>
    </row>
    <row r="58" spans="1:9" x14ac:dyDescent="0.25">
      <c r="A58" s="19"/>
      <c r="B58" s="25"/>
      <c r="C58" s="8"/>
      <c r="D58" s="9"/>
      <c r="E58" s="14"/>
      <c r="F58" s="15"/>
      <c r="G58" s="21"/>
      <c r="H58" s="21"/>
      <c r="I58" s="21"/>
    </row>
    <row r="59" spans="1:9" x14ac:dyDescent="0.25">
      <c r="A59" s="19"/>
      <c r="B59" s="25"/>
      <c r="C59" s="8"/>
      <c r="D59" s="9"/>
      <c r="E59" s="14"/>
      <c r="F59" s="15"/>
      <c r="G59" s="21"/>
      <c r="H59" s="21"/>
      <c r="I59" s="21"/>
    </row>
    <row r="60" spans="1:9" x14ac:dyDescent="0.25">
      <c r="A60" s="19"/>
      <c r="B60" s="25"/>
      <c r="C60" s="8"/>
      <c r="D60" s="9"/>
      <c r="E60" s="14"/>
      <c r="F60" s="15"/>
      <c r="G60" s="21"/>
      <c r="H60" s="21"/>
      <c r="I60" s="21"/>
    </row>
    <row r="61" spans="1:9" x14ac:dyDescent="0.25">
      <c r="A61" s="19"/>
      <c r="B61" s="25"/>
      <c r="C61" s="8"/>
      <c r="D61" s="9"/>
      <c r="E61" s="14"/>
      <c r="F61" s="15"/>
      <c r="G61" s="21"/>
      <c r="H61" s="21"/>
      <c r="I61" s="21"/>
    </row>
    <row r="62" spans="1:9" x14ac:dyDescent="0.25">
      <c r="A62" s="19"/>
      <c r="B62" s="25"/>
      <c r="C62" s="8"/>
      <c r="D62" s="9"/>
      <c r="E62" s="14"/>
      <c r="F62" s="15"/>
      <c r="G62" s="21"/>
      <c r="H62" s="21"/>
      <c r="I62" s="21"/>
    </row>
    <row r="63" spans="1:9" x14ac:dyDescent="0.25">
      <c r="A63" s="19"/>
      <c r="B63" s="25"/>
      <c r="C63" s="8"/>
      <c r="D63" s="9"/>
      <c r="E63" s="14"/>
      <c r="F63" s="15"/>
      <c r="G63" s="21"/>
      <c r="H63" s="21"/>
      <c r="I63" s="21"/>
    </row>
    <row r="64" spans="1:9" x14ac:dyDescent="0.25">
      <c r="A64" s="19"/>
      <c r="B64" s="25"/>
      <c r="C64" s="8"/>
      <c r="D64" s="9"/>
      <c r="E64" s="14"/>
      <c r="F64" s="15"/>
      <c r="G64" s="21"/>
      <c r="H64" s="21"/>
      <c r="I64" s="21"/>
    </row>
    <row r="65" spans="1:9" x14ac:dyDescent="0.25">
      <c r="A65" s="19"/>
      <c r="B65" s="25"/>
      <c r="C65" s="8"/>
      <c r="D65" s="9"/>
      <c r="E65" s="14"/>
      <c r="F65" s="15"/>
      <c r="G65" s="21"/>
      <c r="H65" s="21"/>
      <c r="I65" s="21"/>
    </row>
    <row r="66" spans="1:9" x14ac:dyDescent="0.25">
      <c r="A66" s="19"/>
      <c r="B66" s="25"/>
      <c r="C66" s="8"/>
      <c r="D66" s="9"/>
      <c r="E66" s="14"/>
      <c r="F66" s="15"/>
      <c r="G66" s="21"/>
      <c r="H66" s="21"/>
      <c r="I66" s="21"/>
    </row>
    <row r="67" spans="1:9" x14ac:dyDescent="0.25">
      <c r="A67" s="19"/>
      <c r="B67" s="25"/>
      <c r="C67" s="8"/>
      <c r="D67" s="9"/>
      <c r="E67" s="14"/>
      <c r="F67" s="15"/>
      <c r="G67" s="21"/>
      <c r="H67" s="21"/>
      <c r="I67" s="21"/>
    </row>
    <row r="68" spans="1:9" x14ac:dyDescent="0.25">
      <c r="A68" s="19"/>
      <c r="B68" s="25"/>
      <c r="C68" s="8"/>
      <c r="D68" s="9"/>
      <c r="E68" s="14"/>
      <c r="F68" s="15"/>
      <c r="G68" s="21"/>
      <c r="H68" s="21"/>
      <c r="I68" s="21"/>
    </row>
    <row r="69" spans="1:9" x14ac:dyDescent="0.25">
      <c r="A69" s="19"/>
      <c r="B69" s="25"/>
      <c r="C69" s="8"/>
      <c r="D69" s="9"/>
      <c r="E69" s="14"/>
      <c r="F69" s="15"/>
      <c r="G69" s="21"/>
      <c r="H69" s="21"/>
      <c r="I69" s="21"/>
    </row>
    <row r="70" spans="1:9" x14ac:dyDescent="0.25">
      <c r="A70" s="19"/>
      <c r="B70" s="25"/>
      <c r="C70" s="8"/>
      <c r="D70" s="9"/>
      <c r="E70" s="14"/>
      <c r="F70" s="15"/>
      <c r="G70" s="21"/>
      <c r="H70" s="21"/>
      <c r="I70" s="21"/>
    </row>
    <row r="71" spans="1:9" x14ac:dyDescent="0.25">
      <c r="A71" s="19"/>
      <c r="B71" s="25"/>
      <c r="C71" s="8"/>
      <c r="D71" s="9"/>
      <c r="E71" s="14"/>
      <c r="F71" s="15"/>
      <c r="G71" s="21"/>
      <c r="H71" s="21"/>
      <c r="I71" s="21"/>
    </row>
    <row r="72" spans="1:9" x14ac:dyDescent="0.25">
      <c r="A72" s="19"/>
      <c r="B72" s="25"/>
      <c r="C72" s="8"/>
      <c r="D72" s="9"/>
      <c r="E72" s="14"/>
      <c r="F72" s="15"/>
      <c r="G72" s="21"/>
      <c r="H72" s="21"/>
      <c r="I72" s="21"/>
    </row>
    <row r="73" spans="1:9" x14ac:dyDescent="0.25">
      <c r="A73" s="19"/>
      <c r="B73" s="25"/>
      <c r="C73" s="8"/>
      <c r="D73" s="9"/>
      <c r="E73" s="14"/>
      <c r="F73" s="15"/>
      <c r="G73" s="21"/>
      <c r="H73" s="21"/>
      <c r="I73" s="21"/>
    </row>
    <row r="74" spans="1:9" x14ac:dyDescent="0.25">
      <c r="A74" s="19"/>
      <c r="B74" s="25"/>
      <c r="C74" s="8"/>
      <c r="D74" s="9"/>
      <c r="E74" s="14"/>
      <c r="F74" s="15"/>
      <c r="G74" s="21"/>
      <c r="H74" s="21"/>
      <c r="I74" s="21"/>
    </row>
    <row r="75" spans="1:9" x14ac:dyDescent="0.25">
      <c r="A75" s="19"/>
      <c r="B75" s="25"/>
      <c r="C75" s="8"/>
      <c r="D75" s="9"/>
      <c r="E75" s="14"/>
      <c r="F75" s="15"/>
      <c r="G75" s="21"/>
      <c r="H75" s="21"/>
      <c r="I75" s="21"/>
    </row>
    <row r="76" spans="1:9" x14ac:dyDescent="0.25">
      <c r="A76" s="19"/>
      <c r="B76" s="25"/>
      <c r="C76" s="8"/>
      <c r="D76" s="9"/>
      <c r="E76" s="14"/>
      <c r="F76" s="15"/>
      <c r="G76" s="21"/>
      <c r="H76" s="21"/>
      <c r="I76" s="21"/>
    </row>
    <row r="77" spans="1:9" x14ac:dyDescent="0.25">
      <c r="A77" s="19"/>
      <c r="B77" s="25"/>
      <c r="C77" s="8"/>
      <c r="D77" s="9"/>
      <c r="E77" s="14"/>
      <c r="F77" s="15"/>
      <c r="G77" s="21"/>
      <c r="H77" s="21"/>
      <c r="I77" s="21"/>
    </row>
    <row r="78" spans="1:9" x14ac:dyDescent="0.25">
      <c r="A78" s="19"/>
      <c r="B78" s="25"/>
      <c r="C78" s="8"/>
      <c r="D78" s="9"/>
      <c r="E78" s="14"/>
      <c r="F78" s="15"/>
      <c r="G78" s="21"/>
      <c r="H78" s="21"/>
      <c r="I78" s="21"/>
    </row>
    <row r="79" spans="1:9" x14ac:dyDescent="0.25">
      <c r="A79" s="19"/>
      <c r="B79" s="25"/>
      <c r="C79" s="8"/>
      <c r="D79" s="9"/>
      <c r="E79" s="14"/>
      <c r="F79" s="15"/>
      <c r="G79" s="21"/>
      <c r="H79" s="21"/>
      <c r="I79" s="21"/>
    </row>
    <row r="80" spans="1:9" x14ac:dyDescent="0.25">
      <c r="A80" s="19"/>
      <c r="B80" s="25"/>
      <c r="C80" s="8"/>
      <c r="D80" s="9"/>
      <c r="E80" s="14"/>
      <c r="F80" s="15"/>
      <c r="G80" s="21"/>
      <c r="H80" s="21"/>
      <c r="I80" s="21"/>
    </row>
    <row r="81" spans="1:9" x14ac:dyDescent="0.25">
      <c r="A81" s="19"/>
      <c r="B81" s="25"/>
      <c r="C81" s="8"/>
      <c r="D81" s="9"/>
      <c r="E81" s="14"/>
      <c r="F81" s="15"/>
      <c r="G81" s="21"/>
      <c r="H81" s="21"/>
      <c r="I81" s="21"/>
    </row>
    <row r="82" spans="1:9" x14ac:dyDescent="0.25">
      <c r="A82" s="19"/>
      <c r="B82" s="25"/>
      <c r="C82" s="8"/>
      <c r="D82" s="9"/>
      <c r="E82" s="14"/>
      <c r="F82" s="15"/>
      <c r="G82" s="21"/>
      <c r="H82" s="21"/>
      <c r="I82" s="21"/>
    </row>
    <row r="83" spans="1:9" x14ac:dyDescent="0.25">
      <c r="A83" s="19"/>
      <c r="B83" s="25"/>
      <c r="C83" s="8"/>
      <c r="D83" s="9"/>
      <c r="E83" s="14"/>
      <c r="F83" s="15"/>
      <c r="G83" s="21"/>
      <c r="H83" s="21"/>
      <c r="I83" s="21"/>
    </row>
    <row r="84" spans="1:9" x14ac:dyDescent="0.25">
      <c r="A84" s="19"/>
      <c r="B84" s="25"/>
      <c r="C84" s="8"/>
      <c r="D84" s="9"/>
      <c r="E84" s="14"/>
      <c r="F84" s="15"/>
      <c r="G84" s="21"/>
      <c r="H84" s="21"/>
      <c r="I84" s="21"/>
    </row>
    <row r="85" spans="1:9" x14ac:dyDescent="0.25">
      <c r="A85" s="19"/>
      <c r="B85" s="25"/>
      <c r="C85" s="8"/>
      <c r="D85" s="9"/>
      <c r="E85" s="14"/>
      <c r="F85" s="15"/>
      <c r="G85" s="21"/>
      <c r="H85" s="21"/>
      <c r="I85" s="21"/>
    </row>
    <row r="86" spans="1:9" x14ac:dyDescent="0.25">
      <c r="A86" s="19"/>
      <c r="B86" s="25"/>
      <c r="C86" s="8"/>
      <c r="D86" s="9"/>
      <c r="E86" s="14"/>
      <c r="F86" s="15"/>
      <c r="G86" s="21"/>
      <c r="H86" s="21"/>
      <c r="I86" s="21"/>
    </row>
    <row r="87" spans="1:9" x14ac:dyDescent="0.25">
      <c r="A87" s="19"/>
      <c r="B87" s="25"/>
      <c r="C87" s="8"/>
      <c r="D87" s="9"/>
      <c r="E87" s="14"/>
      <c r="F87" s="15"/>
      <c r="G87" s="21"/>
      <c r="H87" s="21"/>
      <c r="I87" s="21"/>
    </row>
    <row r="88" spans="1:9" x14ac:dyDescent="0.25">
      <c r="A88" s="19"/>
      <c r="B88" s="25"/>
      <c r="C88" s="8"/>
      <c r="D88" s="9"/>
      <c r="E88" s="14"/>
      <c r="F88" s="15"/>
      <c r="G88" s="21"/>
      <c r="H88" s="21"/>
      <c r="I88" s="21"/>
    </row>
    <row r="89" spans="1:9" x14ac:dyDescent="0.25">
      <c r="A89" s="19"/>
      <c r="B89" s="25"/>
      <c r="C89" s="8"/>
      <c r="D89" s="9"/>
      <c r="E89" s="14"/>
      <c r="F89" s="15"/>
      <c r="G89" s="21"/>
      <c r="H89" s="21"/>
      <c r="I89" s="21"/>
    </row>
    <row r="90" spans="1:9" x14ac:dyDescent="0.25">
      <c r="A90" s="19"/>
      <c r="B90" s="25"/>
      <c r="C90" s="8"/>
      <c r="D90" s="9"/>
      <c r="E90" s="14"/>
      <c r="F90" s="15"/>
      <c r="G90" s="21"/>
      <c r="H90" s="21"/>
      <c r="I90" s="21"/>
    </row>
    <row r="91" spans="1:9" x14ac:dyDescent="0.25">
      <c r="A91" s="19"/>
      <c r="B91" s="25"/>
      <c r="C91" s="8"/>
      <c r="D91" s="9"/>
      <c r="E91" s="14"/>
      <c r="F91" s="15"/>
      <c r="G91" s="21"/>
      <c r="H91" s="21"/>
      <c r="I91" s="21"/>
    </row>
    <row r="92" spans="1:9" x14ac:dyDescent="0.25">
      <c r="A92" s="19"/>
      <c r="B92" s="25"/>
      <c r="C92" s="8"/>
      <c r="D92" s="9"/>
      <c r="E92" s="14"/>
      <c r="F92" s="15"/>
      <c r="G92" s="21"/>
      <c r="H92" s="21"/>
      <c r="I92" s="21"/>
    </row>
    <row r="93" spans="1:9" x14ac:dyDescent="0.25">
      <c r="A93" s="19"/>
      <c r="B93" s="25"/>
      <c r="C93" s="8"/>
      <c r="D93" s="9"/>
      <c r="E93" s="14"/>
      <c r="F93" s="15"/>
      <c r="G93" s="21"/>
      <c r="H93" s="21"/>
      <c r="I93" s="21"/>
    </row>
    <row r="94" spans="1:9" x14ac:dyDescent="0.25">
      <c r="A94" s="19"/>
      <c r="B94" s="25"/>
      <c r="C94" s="8"/>
      <c r="D94" s="9"/>
      <c r="E94" s="14"/>
      <c r="F94" s="15"/>
      <c r="G94" s="21"/>
      <c r="H94" s="21"/>
      <c r="I94" s="21"/>
    </row>
    <row r="95" spans="1:9" x14ac:dyDescent="0.25">
      <c r="A95" s="19"/>
      <c r="B95" s="25"/>
      <c r="C95" s="8"/>
      <c r="D95" s="9"/>
      <c r="E95" s="14"/>
      <c r="F95" s="15"/>
      <c r="G95" s="21"/>
      <c r="H95" s="21"/>
      <c r="I95" s="21"/>
    </row>
    <row r="96" spans="1:9" x14ac:dyDescent="0.25">
      <c r="A96" s="19"/>
      <c r="B96" s="25"/>
      <c r="C96" s="8"/>
      <c r="D96" s="9"/>
      <c r="E96" s="14"/>
      <c r="F96" s="15"/>
      <c r="G96" s="21"/>
      <c r="H96" s="21"/>
      <c r="I96" s="21"/>
    </row>
    <row r="97" spans="1:9" x14ac:dyDescent="0.25">
      <c r="A97" s="19"/>
      <c r="B97" s="25"/>
      <c r="C97" s="8"/>
      <c r="D97" s="9"/>
      <c r="E97" s="14"/>
      <c r="F97" s="15"/>
      <c r="G97" s="21"/>
      <c r="H97" s="21"/>
      <c r="I97" s="21"/>
    </row>
    <row r="98" spans="1:9" x14ac:dyDescent="0.25">
      <c r="A98" s="19"/>
      <c r="B98" s="25"/>
      <c r="C98" s="8"/>
      <c r="D98" s="9"/>
      <c r="E98" s="14"/>
      <c r="F98" s="15"/>
      <c r="G98" s="21"/>
      <c r="H98" s="21"/>
      <c r="I98" s="21"/>
    </row>
    <row r="99" spans="1:9" x14ac:dyDescent="0.25">
      <c r="A99" s="19"/>
      <c r="B99" s="25"/>
      <c r="C99" s="8"/>
      <c r="D99" s="9"/>
      <c r="E99" s="14"/>
      <c r="F99" s="15"/>
      <c r="G99" s="21"/>
      <c r="H99" s="21"/>
      <c r="I99" s="21"/>
    </row>
    <row r="100" spans="1:9" ht="16.5" thickBot="1" x14ac:dyDescent="0.3">
      <c r="A100" s="20"/>
      <c r="B100" s="26"/>
      <c r="C100" s="8"/>
      <c r="D100" s="9"/>
      <c r="E100" s="14"/>
      <c r="F100" s="15"/>
      <c r="G100" s="22"/>
      <c r="H100" s="22"/>
      <c r="I100" s="22"/>
    </row>
    <row r="101" spans="1:9" x14ac:dyDescent="0.25">
      <c r="B101" s="1" t="s">
        <v>5</v>
      </c>
      <c r="C101" s="10">
        <f>SUM(C3:C100)</f>
        <v>0</v>
      </c>
      <c r="D101" s="11">
        <f>SUM(D3:D100)</f>
        <v>0</v>
      </c>
      <c r="E101" s="16">
        <f>SUM(E3:E100)</f>
        <v>0</v>
      </c>
      <c r="F101" s="17">
        <f>SUM(F3:F100)</f>
        <v>0</v>
      </c>
    </row>
    <row r="102" spans="1:9" ht="16.5" thickBot="1" x14ac:dyDescent="0.3">
      <c r="B102" s="1" t="s">
        <v>7</v>
      </c>
      <c r="C102" s="133">
        <f>SUM(C101-D101)</f>
        <v>0</v>
      </c>
      <c r="D102" s="134"/>
      <c r="E102" s="135">
        <f>SUM(E101-F101)</f>
        <v>0</v>
      </c>
      <c r="F102" s="136"/>
    </row>
    <row r="103" spans="1:9" x14ac:dyDescent="0.25">
      <c r="B103" s="1" t="s">
        <v>6</v>
      </c>
      <c r="C103" s="137">
        <f>SUM(C102+E102)</f>
        <v>0</v>
      </c>
      <c r="D103" s="138"/>
      <c r="E103" s="138"/>
      <c r="F103" s="139"/>
    </row>
  </sheetData>
  <sortState ref="A3:F27">
    <sortCondition ref="A3"/>
  </sortState>
  <mergeCells count="10">
    <mergeCell ref="C103:F103"/>
    <mergeCell ref="C1:D1"/>
    <mergeCell ref="E1:F1"/>
    <mergeCell ref="B1:B2"/>
    <mergeCell ref="H1:H2"/>
    <mergeCell ref="I1:I2"/>
    <mergeCell ref="A1:A2"/>
    <mergeCell ref="C102:D102"/>
    <mergeCell ref="E102:F102"/>
    <mergeCell ref="G1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Other!$A$2:$A$3</xm:f>
          </x14:formula1>
          <xm:sqref>H3:H100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8" sqref="C8"/>
    </sheetView>
  </sheetViews>
  <sheetFormatPr defaultColWidth="11" defaultRowHeight="15.75" x14ac:dyDescent="0.25"/>
  <sheetData>
    <row r="1" spans="1:2" x14ac:dyDescent="0.25">
      <c r="A1" s="152" t="s">
        <v>10</v>
      </c>
      <c r="B1" s="153"/>
    </row>
    <row r="2" spans="1:2" x14ac:dyDescent="0.25">
      <c r="A2" t="s">
        <v>11</v>
      </c>
      <c r="B2" s="28" t="s">
        <v>12</v>
      </c>
    </row>
    <row r="3" spans="1:2" x14ac:dyDescent="0.25">
      <c r="A3" t="s">
        <v>13</v>
      </c>
      <c r="B3" s="29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Mod. D</vt:lpstr>
      <vt:lpstr>+ ENTRATE (t)</vt:lpstr>
      <vt:lpstr>- USCITE (t)</vt:lpstr>
      <vt:lpstr>+ ENTRATE (t-1)</vt:lpstr>
      <vt:lpstr>- USCITE (t-1)</vt:lpstr>
      <vt:lpstr>ISTRUZIONI</vt:lpstr>
      <vt:lpstr>Es. t</vt:lpstr>
      <vt:lpstr>Es. t-1</vt:lpstr>
      <vt:lpstr>Other</vt:lpstr>
      <vt:lpstr>'Mod. D'!Titoli_stampa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Amministrazione</cp:lastModifiedBy>
  <cp:lastPrinted>2022-12-05T14:12:47Z</cp:lastPrinted>
  <dcterms:created xsi:type="dcterms:W3CDTF">2021-12-27T17:21:35Z</dcterms:created>
  <dcterms:modified xsi:type="dcterms:W3CDTF">2024-04-10T08:27:05Z</dcterms:modified>
</cp:coreProperties>
</file>